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1" activeTab="1"/>
  </bookViews>
  <sheets>
    <sheet name="SYQNYCYMQMDVNV" sheetId="1" state="hidden" r:id="rId1"/>
    <sheet name="面试人员通知单" sheetId="2" r:id="rId2"/>
  </sheets>
  <definedNames>
    <definedName name="_xlnm.Print_Titles" localSheetId="1">'面试人员通知单'!$1:$2</definedName>
  </definedNames>
  <calcPr fullCalcOnLoad="1"/>
</workbook>
</file>

<file path=xl/sharedStrings.xml><?xml version="1.0" encoding="utf-8"?>
<sst xmlns="http://schemas.openxmlformats.org/spreadsheetml/2006/main" count="709" uniqueCount="338">
  <si>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</si>
  <si>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</si>
  <si>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</si>
  <si>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</si>
  <si>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</si>
  <si>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</si>
  <si>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</si>
  <si>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</si>
  <si>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</si>
  <si>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</si>
  <si>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</si>
  <si>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</si>
  <si>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</si>
  <si>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</si>
  <si>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</si>
  <si>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</si>
  <si>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</si>
  <si>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</si>
  <si>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</si>
  <si>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</si>
  <si>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</si>
  <si>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</si>
  <si>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</si>
  <si>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</si>
  <si>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</si>
  <si>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</si>
  <si>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</si>
  <si>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</si>
  <si>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</si>
  <si>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</si>
  <si>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</si>
  <si>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</si>
  <si>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</si>
  <si>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</si>
  <si>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</si>
  <si>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</si>
  <si>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</si>
  <si>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</si>
  <si>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</si>
  <si>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</si>
  <si>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</si>
  <si>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</si>
  <si>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</si>
  <si>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</si>
  <si>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</si>
  <si>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</si>
  <si>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</si>
  <si>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</si>
  <si>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</si>
  <si>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</si>
  <si>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</si>
  <si>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</si>
  <si>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</si>
  <si>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</si>
  <si>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</si>
  <si>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</si>
  <si>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</si>
  <si>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</si>
  <si>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</si>
  <si>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</si>
  <si>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</si>
  <si>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</si>
  <si>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</si>
  <si>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</si>
  <si>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</si>
  <si>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</si>
  <si>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</si>
  <si>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</si>
  <si>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</si>
  <si>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</si>
  <si>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</si>
  <si>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</si>
  <si>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</si>
  <si>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</si>
  <si>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</si>
  <si>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</si>
  <si>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</si>
  <si>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</si>
  <si>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</si>
  <si>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</si>
  <si>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</si>
  <si>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</si>
  <si>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</si>
  <si>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</si>
  <si>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</si>
  <si>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</si>
  <si>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</si>
  <si>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</si>
  <si>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</si>
  <si>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</si>
  <si>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</si>
  <si>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</si>
  <si>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</si>
  <si>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</si>
  <si>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</si>
  <si>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</si>
  <si>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</si>
  <si>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</si>
  <si>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</si>
  <si>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</si>
  <si>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</si>
  <si>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</si>
  <si>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</si>
  <si>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</si>
  <si>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</si>
  <si>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</si>
  <si>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</si>
  <si>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</si>
  <si>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</si>
  <si>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</si>
  <si>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</si>
  <si>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</si>
  <si>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</si>
  <si>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</si>
  <si>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</si>
  <si>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</si>
  <si>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</si>
  <si>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</si>
  <si>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</si>
  <si>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</si>
  <si>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</si>
  <si>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</si>
  <si>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</si>
  <si>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</si>
  <si>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</si>
  <si>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</si>
  <si>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</si>
  <si>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</si>
  <si>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</si>
  <si>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</si>
  <si>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</si>
  <si>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</si>
  <si>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</si>
  <si>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</si>
  <si>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</si>
  <si>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</si>
  <si>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</si>
  <si>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</si>
  <si>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</si>
  <si>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</si>
  <si>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</si>
  <si>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</si>
  <si>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</si>
  <si>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</si>
  <si>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</si>
  <si>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</si>
  <si>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</si>
  <si>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</si>
  <si>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</si>
  <si>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</si>
  <si>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</si>
  <si>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</si>
  <si>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</si>
  <si>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</si>
  <si>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</si>
  <si>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</si>
  <si>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</si>
  <si>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</si>
  <si>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</si>
  <si>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</si>
  <si>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</si>
  <si>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</si>
  <si>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</si>
  <si>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</si>
  <si>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</si>
  <si>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</si>
  <si>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</si>
  <si>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</si>
  <si>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</si>
  <si>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</si>
  <si>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</si>
  <si>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</si>
  <si>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</si>
  <si>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</si>
  <si>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</si>
  <si>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</si>
  <si>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</si>
  <si>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</si>
  <si>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</si>
  <si>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</si>
  <si>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</si>
  <si>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</si>
  <si>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</si>
  <si>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</si>
  <si>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</si>
  <si>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</si>
  <si>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</si>
  <si>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</si>
  <si>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</si>
  <si>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</si>
  <si>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</si>
  <si>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</si>
  <si>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</si>
  <si>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</si>
  <si>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</si>
  <si>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</si>
  <si>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</si>
  <si>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</si>
  <si>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</si>
  <si>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</si>
  <si>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</si>
  <si>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</si>
  <si>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</si>
  <si>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</si>
  <si>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</si>
  <si>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</si>
  <si>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平桥区2018年采取政府购买服务方式招聘人员考试总成绩          及参加体检人员名单</t>
  </si>
  <si>
    <t>准考证号</t>
  </si>
  <si>
    <t>报考单位</t>
  </si>
  <si>
    <t>职位代码</t>
  </si>
  <si>
    <t>姓名</t>
  </si>
  <si>
    <t>性别</t>
  </si>
  <si>
    <t>笔试成绩</t>
  </si>
  <si>
    <t>面试成绩</t>
  </si>
  <si>
    <t>考试  总成绩</t>
  </si>
  <si>
    <t>是否参加体检</t>
  </si>
  <si>
    <t>司法局</t>
  </si>
  <si>
    <t>孙向阳</t>
  </si>
  <si>
    <t>女</t>
  </si>
  <si>
    <t>是</t>
  </si>
  <si>
    <t>陈雪利</t>
  </si>
  <si>
    <t>张少凯</t>
  </si>
  <si>
    <t>男</t>
  </si>
  <si>
    <t>刘鹏</t>
  </si>
  <si>
    <t>吕盼</t>
  </si>
  <si>
    <t>张岩</t>
  </si>
  <si>
    <t>庞朝晖</t>
  </si>
  <si>
    <t>向前</t>
  </si>
  <si>
    <t>于婧颖</t>
  </si>
  <si>
    <t>余婷</t>
  </si>
  <si>
    <t>1103</t>
  </si>
  <si>
    <t>陈孔曾</t>
  </si>
  <si>
    <t>苏厚强</t>
  </si>
  <si>
    <t>董庆萌</t>
  </si>
  <si>
    <t>钱超</t>
  </si>
  <si>
    <t>董青松</t>
  </si>
  <si>
    <t>王如冉</t>
  </si>
  <si>
    <t>刘江华</t>
  </si>
  <si>
    <t>程彦</t>
  </si>
  <si>
    <t>李雷</t>
  </si>
  <si>
    <t>毛文广</t>
  </si>
  <si>
    <t>熊亚琦</t>
  </si>
  <si>
    <t>赵胜利</t>
  </si>
  <si>
    <t>冷玉洁</t>
  </si>
  <si>
    <t>赵一帆</t>
  </si>
  <si>
    <t>李玮瑾</t>
  </si>
  <si>
    <t>汪冲</t>
  </si>
  <si>
    <t>李方基</t>
  </si>
  <si>
    <t>姚鑫</t>
  </si>
  <si>
    <t>江伟静</t>
  </si>
  <si>
    <t>汪胜华</t>
  </si>
  <si>
    <t>肖继磊</t>
  </si>
  <si>
    <t>刘雨婷</t>
  </si>
  <si>
    <t>唐新梅</t>
  </si>
  <si>
    <t>胡圣旺</t>
  </si>
  <si>
    <t>王俊臻</t>
  </si>
  <si>
    <t>赵璐</t>
  </si>
  <si>
    <t>汪林超</t>
  </si>
  <si>
    <t>柯书奎</t>
  </si>
  <si>
    <t>胡艺</t>
  </si>
  <si>
    <t>朱保刚</t>
  </si>
  <si>
    <t>王玲玲</t>
  </si>
  <si>
    <t>高金杰</t>
  </si>
  <si>
    <t>孙大珩</t>
  </si>
  <si>
    <t>詹少霞</t>
  </si>
  <si>
    <t>甄才敏</t>
  </si>
  <si>
    <t>黄晓涵</t>
  </si>
  <si>
    <t>沈典杰</t>
  </si>
  <si>
    <t>孔伟红</t>
  </si>
  <si>
    <t>王凯</t>
  </si>
  <si>
    <t>谢玲</t>
  </si>
  <si>
    <t>辛辰</t>
  </si>
  <si>
    <t>张晨</t>
  </si>
  <si>
    <t>常金彪</t>
  </si>
  <si>
    <t>沈辉</t>
  </si>
  <si>
    <t>王欢</t>
  </si>
  <si>
    <t>董向阳</t>
  </si>
  <si>
    <t>曹曾文</t>
  </si>
  <si>
    <t>郑泽强</t>
  </si>
  <si>
    <t>孙梦杨</t>
  </si>
  <si>
    <t>张翠翠</t>
  </si>
  <si>
    <t>缺考</t>
  </si>
  <si>
    <t>彭冕</t>
  </si>
  <si>
    <t>行政服务中心</t>
  </si>
  <si>
    <t>杨鸣</t>
  </si>
  <si>
    <t>刘洋</t>
  </si>
  <si>
    <t>罗勇</t>
  </si>
  <si>
    <t>夏钰恒</t>
  </si>
  <si>
    <t>王珏</t>
  </si>
  <si>
    <t>李沐然</t>
  </si>
  <si>
    <t>高旋</t>
  </si>
  <si>
    <t>陈文艺</t>
  </si>
  <si>
    <t>尤海啸</t>
  </si>
  <si>
    <t>陈馨怡</t>
  </si>
  <si>
    <t>瓮千千</t>
  </si>
  <si>
    <t>刘海兵</t>
  </si>
  <si>
    <t>席存</t>
  </si>
  <si>
    <t>勤务辅警</t>
  </si>
  <si>
    <t>1301</t>
  </si>
  <si>
    <t>李博</t>
  </si>
  <si>
    <t>吕俊龙</t>
  </si>
  <si>
    <t>饶鹏</t>
  </si>
  <si>
    <t>胡修春</t>
  </si>
  <si>
    <t>雷晨</t>
  </si>
  <si>
    <t>马永川</t>
  </si>
  <si>
    <t>伍成祥</t>
  </si>
  <si>
    <t>陈耀宇</t>
  </si>
  <si>
    <t>王邦柱</t>
  </si>
  <si>
    <t>刘健</t>
  </si>
  <si>
    <t>张银龙</t>
  </si>
  <si>
    <t>翁森</t>
  </si>
  <si>
    <t>李帅</t>
  </si>
  <si>
    <t>陈浩冉</t>
  </si>
  <si>
    <t>1302</t>
  </si>
  <si>
    <t>付梓焱</t>
  </si>
  <si>
    <t>秦源伟</t>
  </si>
  <si>
    <t>魏占胜</t>
  </si>
  <si>
    <t>孙敦宏</t>
  </si>
  <si>
    <t>谢士坤</t>
  </si>
  <si>
    <t>吕俊男</t>
  </si>
  <si>
    <t>李宁</t>
  </si>
  <si>
    <t>岳世纪</t>
  </si>
  <si>
    <t>吴祖威</t>
  </si>
  <si>
    <t>赵凯顺</t>
  </si>
  <si>
    <t>吴泽胜</t>
  </si>
  <si>
    <t>李传强</t>
  </si>
  <si>
    <t>冯旭</t>
  </si>
  <si>
    <t>平桥办事处</t>
  </si>
  <si>
    <t>吕铮</t>
  </si>
  <si>
    <t>林启霞</t>
  </si>
  <si>
    <t>刘莉</t>
  </si>
  <si>
    <t>金暄越</t>
  </si>
  <si>
    <t>范凯迪</t>
  </si>
  <si>
    <t>胡伟</t>
  </si>
  <si>
    <t>吴森</t>
  </si>
  <si>
    <t>张俊冉</t>
  </si>
  <si>
    <t>吴天龙</t>
  </si>
  <si>
    <t>张平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</si>
</sst>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6"/>
      <color indexed="8"/>
      <name val="宋体"/>
      <family val="0"/>
    </font>
    <font>
      <sz val="11"/>
      <color indexed="8"/>
      <name val="宋体"/>
      <family val="0"/>
    </font>
    <font>
      <b/>
      <sz val="16"/>
      <color indexed="8"/>
      <name val="宋体"/>
      <family val="0"/>
    </font>
    <font>
      <sz val="11"/>
      <name val="宋体"/>
      <family val="0"/>
    </font>
    <font>
      <sz val="10"/>
      <name val="Arial"/>
      <family val="2"/>
    </font>
    <font>
      <sz val="12"/>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6"/>
      <color theme="1"/>
      <name val="Calibri"/>
      <family val="0"/>
    </font>
    <font>
      <sz val="11"/>
      <color theme="1"/>
      <name val="Calibri"/>
      <family val="0"/>
    </font>
    <font>
      <b/>
      <sz val="16"/>
      <color theme="1"/>
      <name val="Calibri"/>
      <family val="0"/>
    </font>
    <font>
      <sz val="11"/>
      <name val="Calibri"/>
      <family val="0"/>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color rgb="FF000000"/>
      </right>
      <top/>
      <bottom style="thin">
        <color rgb="FF000000"/>
      </bottom>
    </border>
    <border>
      <left/>
      <right style="thin">
        <color rgb="FF000000"/>
      </right>
      <top style="thin">
        <color rgb="FF000000"/>
      </top>
      <bottom style="thin">
        <color rgb="FF000000"/>
      </bottom>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style="thin"/>
      <top/>
      <bottom style="thin"/>
    </border>
    <border>
      <left style="thin">
        <color rgb="FF000000"/>
      </left>
      <right style="thin">
        <color rgb="FF000000"/>
      </right>
      <top/>
      <bottom style="thin">
        <color rgb="FF000000"/>
      </bottom>
    </border>
    <border>
      <left style="thin"/>
      <right style="thin"/>
      <top style="thin"/>
      <bottom/>
    </border>
    <border>
      <left style="thin">
        <color rgb="FF000000"/>
      </left>
      <right style="thin">
        <color rgb="FF000000"/>
      </right>
      <top style="thin">
        <color rgb="FF000000"/>
      </top>
      <bottom/>
    </border>
    <border>
      <left style="thin">
        <color rgb="FF000000"/>
      </left>
      <right style="thin">
        <color rgb="FF000000"/>
      </right>
      <top>
        <color indexed="63"/>
      </top>
      <bottom style="thin">
        <color rgb="FF000000"/>
      </bottom>
    </border>
    <border>
      <left style="thin">
        <color rgb="FF000000"/>
      </left>
      <right/>
      <top style="thin">
        <color rgb="FF000000"/>
      </top>
      <bottom style="thin">
        <color rgb="FF000000"/>
      </bottom>
    </border>
    <border>
      <left style="thin"/>
      <right/>
      <top style="thin"/>
      <bottom style="thin"/>
    </border>
    <border>
      <left style="thin">
        <color rgb="FF000000"/>
      </left>
      <right style="thin">
        <color rgb="FF000000"/>
      </right>
      <top>
        <color indexed="63"/>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2"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2" fillId="12" borderId="0" applyNumberFormat="0" applyBorder="0" applyAlignment="0" applyProtection="0"/>
    <xf numFmtId="0" fontId="14"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0" fillId="0" borderId="0">
      <alignment/>
      <protection/>
    </xf>
    <xf numFmtId="0" fontId="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4" fillId="16" borderId="0" applyNumberFormat="0" applyBorder="0" applyAlignment="0" applyProtection="0"/>
    <xf numFmtId="0" fontId="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 fillId="4" borderId="0" applyNumberFormat="0" applyBorder="0" applyAlignment="0" applyProtection="0"/>
    <xf numFmtId="0" fontId="14" fillId="4" borderId="0" applyNumberFormat="0" applyBorder="0" applyAlignment="0" applyProtection="0"/>
    <xf numFmtId="0" fontId="5" fillId="0" borderId="0">
      <alignment/>
      <protection/>
    </xf>
  </cellStyleXfs>
  <cellXfs count="62">
    <xf numFmtId="0" fontId="0" fillId="0" borderId="0" xfId="0" applyAlignment="1">
      <alignment vertical="center"/>
    </xf>
    <xf numFmtId="0" fontId="25" fillId="0" borderId="0" xfId="0" applyFont="1" applyFill="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protection locked="0"/>
    </xf>
    <xf numFmtId="0" fontId="27" fillId="0" borderId="0" xfId="0" applyFont="1" applyFill="1" applyAlignment="1" applyProtection="1">
      <alignment horizontal="center" vertical="center" wrapText="1"/>
      <protection locked="0"/>
    </xf>
    <xf numFmtId="0" fontId="26" fillId="0" borderId="9"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49" fontId="28" fillId="0" borderId="9" xfId="0" applyNumberFormat="1"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protection locked="0"/>
    </xf>
    <xf numFmtId="0" fontId="28" fillId="0" borderId="9" xfId="0" applyNumberFormat="1"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176" fontId="26" fillId="0" borderId="9" xfId="0" applyNumberFormat="1" applyFont="1" applyFill="1" applyBorder="1" applyAlignment="1" applyProtection="1">
      <alignment horizontal="center" vertical="center" wrapText="1"/>
      <protection locked="0"/>
    </xf>
    <xf numFmtId="176" fontId="26" fillId="0" borderId="10" xfId="0" applyNumberFormat="1"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protection locked="0"/>
    </xf>
    <xf numFmtId="176" fontId="26" fillId="0" borderId="11"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28" fillId="0" borderId="9" xfId="0" applyNumberFormat="1" applyFont="1" applyBorder="1" applyAlignment="1" applyProtection="1">
      <alignment horizontal="center" vertical="center"/>
      <protection locked="0"/>
    </xf>
    <xf numFmtId="49" fontId="28" fillId="0" borderId="12" xfId="0" applyNumberFormat="1" applyFont="1" applyFill="1" applyBorder="1" applyAlignment="1" applyProtection="1">
      <alignment horizontal="center" vertical="center"/>
      <protection locked="0"/>
    </xf>
    <xf numFmtId="176" fontId="26" fillId="0" borderId="13" xfId="0" applyNumberFormat="1"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wrapText="1"/>
      <protection locked="0"/>
    </xf>
    <xf numFmtId="49" fontId="28" fillId="0" borderId="15" xfId="0" applyNumberFormat="1"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176" fontId="26" fillId="0" borderId="16" xfId="0" applyNumberFormat="1" applyFont="1" applyFill="1" applyBorder="1" applyAlignment="1" applyProtection="1">
      <alignment horizontal="center" vertical="center" wrapText="1"/>
      <protection locked="0"/>
    </xf>
    <xf numFmtId="49" fontId="28" fillId="0" borderId="9" xfId="0" applyNumberFormat="1" applyFont="1" applyFill="1" applyBorder="1" applyAlignment="1" applyProtection="1">
      <alignment horizontal="center" vertical="center"/>
      <protection locked="0"/>
    </xf>
    <xf numFmtId="49" fontId="28" fillId="0" borderId="9"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0" fontId="26" fillId="0" borderId="17" xfId="0"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wrapText="1"/>
      <protection locked="0"/>
    </xf>
    <xf numFmtId="49" fontId="28" fillId="0" borderId="17" xfId="0" applyNumberFormat="1"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176" fontId="26" fillId="0" borderId="18" xfId="0" applyNumberFormat="1" applyFont="1" applyFill="1" applyBorder="1" applyAlignment="1" applyProtection="1">
      <alignment horizontal="center" vertical="center" wrapText="1"/>
      <protection locked="0"/>
    </xf>
    <xf numFmtId="49" fontId="26" fillId="0" borderId="13" xfId="0" applyNumberFormat="1" applyFont="1" applyFill="1" applyBorder="1" applyAlignment="1" applyProtection="1">
      <alignment horizontal="center" vertical="center" wrapText="1"/>
      <protection locked="0"/>
    </xf>
    <xf numFmtId="49" fontId="29" fillId="0" borderId="9"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horizontal="center" vertical="center"/>
      <protection locked="0"/>
    </xf>
    <xf numFmtId="49" fontId="26" fillId="0" borderId="9" xfId="0" applyNumberFormat="1" applyFont="1" applyFill="1" applyBorder="1" applyAlignment="1" applyProtection="1">
      <alignment horizontal="center" vertical="center" wrapText="1"/>
      <protection locked="0"/>
    </xf>
    <xf numFmtId="49" fontId="26" fillId="0" borderId="16" xfId="0" applyNumberFormat="1" applyFont="1" applyFill="1" applyBorder="1" applyAlignment="1" applyProtection="1">
      <alignment horizontal="center" vertical="center" wrapText="1"/>
      <protection locked="0"/>
    </xf>
    <xf numFmtId="49" fontId="26" fillId="0" borderId="19" xfId="0" applyNumberFormat="1" applyFont="1" applyFill="1" applyBorder="1" applyAlignment="1" applyProtection="1">
      <alignment horizontal="center" vertical="center" wrapText="1"/>
      <protection locked="0"/>
    </xf>
    <xf numFmtId="49" fontId="26" fillId="0" borderId="16" xfId="0" applyNumberFormat="1" applyFont="1" applyFill="1" applyBorder="1" applyAlignment="1" applyProtection="1">
      <alignment horizontal="center" vertical="center" wrapText="1"/>
      <protection locked="0"/>
    </xf>
    <xf numFmtId="49" fontId="26" fillId="0" borderId="9" xfId="0" applyNumberFormat="1" applyFont="1" applyFill="1" applyBorder="1" applyAlignment="1" applyProtection="1">
      <alignment horizontal="center" vertical="center"/>
      <protection locked="0"/>
    </xf>
    <xf numFmtId="49" fontId="26" fillId="0" borderId="9" xfId="0" applyNumberFormat="1" applyFont="1" applyFill="1" applyBorder="1" applyAlignment="1" applyProtection="1">
      <alignment horizontal="center" vertical="center" wrapText="1"/>
      <protection locked="0"/>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xf>
    <xf numFmtId="49" fontId="29" fillId="0" borderId="9"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176" fontId="28" fillId="0" borderId="2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21" xfId="0" applyFont="1" applyFill="1" applyBorder="1" applyAlignment="1">
      <alignment horizontal="center" vertical="center"/>
    </xf>
    <xf numFmtId="0" fontId="29" fillId="0" borderId="9" xfId="0" applyNumberFormat="1" applyFont="1" applyFill="1" applyBorder="1" applyAlignment="1" applyProtection="1">
      <alignment horizontal="center" vertical="center"/>
      <protection locked="0"/>
    </xf>
    <xf numFmtId="49" fontId="26" fillId="0" borderId="22" xfId="0" applyNumberFormat="1"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protection locked="0"/>
    </xf>
    <xf numFmtId="0" fontId="0" fillId="0" borderId="0" xfId="52">
      <alignment/>
      <protection/>
    </xf>
    <xf numFmtId="0" fontId="5" fillId="0" borderId="0" xfId="64">
      <alignment/>
      <protection/>
    </xf>
    <xf numFmtId="49" fontId="0" fillId="0" borderId="0" xfId="52" applyNumberFormat="1">
      <alignment/>
      <protection/>
    </xf>
    <xf numFmtId="49" fontId="6" fillId="0" borderId="0" xfId="52"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xypq.gov.cn/uploadfile/2018/0928/20180928023253515.xlsx" TargetMode="External"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58" hidden="1" customWidth="1"/>
    <col min="2" max="2" width="6.625" style="59" customWidth="1"/>
    <col min="3" max="3" width="31.875" style="60" hidden="1" customWidth="1"/>
    <col min="4" max="6" width="9.00390625" style="58" hidden="1" customWidth="1"/>
    <col min="7" max="16384" width="9.00390625" style="58" customWidth="1"/>
  </cols>
  <sheetData>
    <row r="1" spans="2:3" ht="14.25">
      <c r="B1" s="59" t="s">
        <v>0</v>
      </c>
      <c r="C1" s="60" t="s">
        <v>1</v>
      </c>
    </row>
    <row r="2" spans="2:3" ht="14.25">
      <c r="B2" s="59" t="s">
        <v>2</v>
      </c>
      <c r="C2" s="60" t="s">
        <v>3</v>
      </c>
    </row>
    <row r="3" spans="2:3" ht="15.75">
      <c r="B3" s="59" t="s">
        <v>2</v>
      </c>
      <c r="C3" s="61" t="s">
        <v>4</v>
      </c>
    </row>
    <row r="4" spans="2:3" ht="14.25">
      <c r="B4" s="59" t="s">
        <v>2</v>
      </c>
      <c r="C4" s="60" t="s">
        <v>5</v>
      </c>
    </row>
    <row r="5" spans="2:3" ht="14.25">
      <c r="B5" s="59" t="s">
        <v>2</v>
      </c>
      <c r="C5" s="60" t="s">
        <v>6</v>
      </c>
    </row>
    <row r="6" spans="2:3" ht="14.25">
      <c r="B6" s="59" t="s">
        <v>2</v>
      </c>
      <c r="C6" s="60" t="s">
        <v>7</v>
      </c>
    </row>
    <row r="7" spans="2:3" ht="14.25">
      <c r="B7" s="59" t="s">
        <v>2</v>
      </c>
      <c r="C7" s="60" t="s">
        <v>8</v>
      </c>
    </row>
    <row r="8" spans="2:3" ht="14.25">
      <c r="B8" s="59" t="s">
        <v>2</v>
      </c>
      <c r="C8" s="60" t="s">
        <v>9</v>
      </c>
    </row>
    <row r="9" spans="2:3" ht="14.25">
      <c r="B9" s="59" t="s">
        <v>2</v>
      </c>
      <c r="C9" s="60" t="s">
        <v>10</v>
      </c>
    </row>
    <row r="10" spans="2:3" ht="15.75">
      <c r="B10" s="59" t="s">
        <v>2</v>
      </c>
      <c r="C10" s="61" t="s">
        <v>11</v>
      </c>
    </row>
    <row r="11" spans="2:3" ht="15.75">
      <c r="B11" s="59" t="s">
        <v>2</v>
      </c>
      <c r="C11" s="61" t="s">
        <v>12</v>
      </c>
    </row>
    <row r="12" spans="2:3" ht="15.75">
      <c r="B12" s="59" t="s">
        <v>2</v>
      </c>
      <c r="C12" s="61" t="s">
        <v>13</v>
      </c>
    </row>
    <row r="13" spans="2:3" ht="14.25">
      <c r="B13" s="59" t="s">
        <v>14</v>
      </c>
      <c r="C13" s="60" t="s">
        <v>15</v>
      </c>
    </row>
    <row r="14" spans="2:3" ht="15.75">
      <c r="B14" s="59" t="s">
        <v>16</v>
      </c>
      <c r="C14" s="61" t="s">
        <v>10</v>
      </c>
    </row>
    <row r="15" spans="2:3" ht="15.75">
      <c r="B15" s="59" t="s">
        <v>17</v>
      </c>
      <c r="C15" s="61" t="s">
        <v>18</v>
      </c>
    </row>
    <row r="16" spans="2:3" ht="15.75">
      <c r="B16" s="59" t="s">
        <v>19</v>
      </c>
      <c r="C16" s="61" t="s">
        <v>11</v>
      </c>
    </row>
    <row r="17" spans="2:3" ht="15.75">
      <c r="B17" s="59" t="s">
        <v>20</v>
      </c>
      <c r="C17" s="61" t="s">
        <v>21</v>
      </c>
    </row>
    <row r="18" spans="2:3" ht="15.75">
      <c r="B18" s="59" t="s">
        <v>22</v>
      </c>
      <c r="C18" s="61" t="s">
        <v>23</v>
      </c>
    </row>
    <row r="19" spans="2:3" ht="15.75">
      <c r="B19" s="59" t="s">
        <v>24</v>
      </c>
      <c r="C19" s="61" t="s">
        <v>10</v>
      </c>
    </row>
    <row r="20" spans="2:3" ht="15.75">
      <c r="B20" s="59" t="s">
        <v>25</v>
      </c>
      <c r="C20" s="61" t="s">
        <v>18</v>
      </c>
    </row>
    <row r="21" spans="2:3" ht="14.25">
      <c r="B21" s="59" t="s">
        <v>26</v>
      </c>
      <c r="C21" s="60" t="s">
        <v>27</v>
      </c>
    </row>
    <row r="22" spans="2:3" ht="14.25">
      <c r="B22" s="59" t="s">
        <v>28</v>
      </c>
      <c r="C22" s="60" t="s">
        <v>29</v>
      </c>
    </row>
    <row r="23" spans="2:3" ht="15.75">
      <c r="B23" s="59" t="s">
        <v>30</v>
      </c>
      <c r="C23" s="61" t="s">
        <v>31</v>
      </c>
    </row>
    <row r="24" spans="2:3" ht="15.75">
      <c r="B24" s="59" t="s">
        <v>32</v>
      </c>
      <c r="C24" s="61" t="s">
        <v>33</v>
      </c>
    </row>
    <row r="25" spans="2:3" ht="14.25">
      <c r="B25" s="59" t="s">
        <v>34</v>
      </c>
      <c r="C25" s="60" t="s">
        <v>35</v>
      </c>
    </row>
    <row r="26" spans="2:3" ht="15.75">
      <c r="B26" s="59" t="s">
        <v>36</v>
      </c>
      <c r="C26" s="61" t="s">
        <v>37</v>
      </c>
    </row>
    <row r="27" spans="2:3" ht="15.75">
      <c r="B27" s="59" t="s">
        <v>38</v>
      </c>
      <c r="C27" s="61" t="s">
        <v>39</v>
      </c>
    </row>
    <row r="28" spans="2:3" ht="15.75">
      <c r="B28" s="59" t="s">
        <v>40</v>
      </c>
      <c r="C28" s="61" t="s">
        <v>41</v>
      </c>
    </row>
    <row r="29" spans="2:3" ht="15.75">
      <c r="B29" s="59" t="s">
        <v>42</v>
      </c>
      <c r="C29" s="61" t="s">
        <v>43</v>
      </c>
    </row>
    <row r="30" spans="2:3" ht="15.75">
      <c r="B30" s="59" t="s">
        <v>44</v>
      </c>
      <c r="C30" s="61" t="s">
        <v>45</v>
      </c>
    </row>
    <row r="31" spans="2:3" ht="15.75">
      <c r="B31" s="59" t="s">
        <v>46</v>
      </c>
      <c r="C31" s="61" t="s">
        <v>47</v>
      </c>
    </row>
    <row r="32" spans="2:3" ht="15.75">
      <c r="B32" s="59" t="s">
        <v>48</v>
      </c>
      <c r="C32" s="61" t="s">
        <v>49</v>
      </c>
    </row>
    <row r="33" spans="2:3" ht="15.75">
      <c r="B33" s="59" t="s">
        <v>50</v>
      </c>
      <c r="C33" s="61" t="s">
        <v>51</v>
      </c>
    </row>
    <row r="34" spans="2:3" ht="15.75">
      <c r="B34" s="59" t="s">
        <v>52</v>
      </c>
      <c r="C34" s="61" t="s">
        <v>53</v>
      </c>
    </row>
    <row r="35" spans="2:3" ht="14.25">
      <c r="B35" s="59" t="s">
        <v>54</v>
      </c>
      <c r="C35" s="60" t="s">
        <v>18</v>
      </c>
    </row>
    <row r="36" spans="2:3" ht="15.75">
      <c r="B36" s="59" t="s">
        <v>55</v>
      </c>
      <c r="C36" s="61" t="s">
        <v>56</v>
      </c>
    </row>
    <row r="37" spans="2:3" ht="14.25">
      <c r="B37" s="59" t="s">
        <v>57</v>
      </c>
      <c r="C37" s="60" t="s">
        <v>58</v>
      </c>
    </row>
    <row r="38" spans="2:3" ht="14.25">
      <c r="B38" s="59" t="s">
        <v>59</v>
      </c>
      <c r="C38" s="60" t="s">
        <v>60</v>
      </c>
    </row>
    <row r="39" spans="2:3" ht="14.25">
      <c r="B39" s="59" t="s">
        <v>61</v>
      </c>
      <c r="C39" s="60" t="s">
        <v>62</v>
      </c>
    </row>
    <row r="40" spans="2:3" ht="14.25">
      <c r="B40" s="59" t="s">
        <v>63</v>
      </c>
      <c r="C40" s="60" t="s">
        <v>64</v>
      </c>
    </row>
    <row r="41" spans="2:3" ht="14.25">
      <c r="B41" s="59" t="s">
        <v>65</v>
      </c>
      <c r="C41" s="60" t="s">
        <v>66</v>
      </c>
    </row>
    <row r="42" spans="2:3" ht="14.25">
      <c r="B42" s="59" t="s">
        <v>67</v>
      </c>
      <c r="C42" s="60" t="s">
        <v>68</v>
      </c>
    </row>
    <row r="43" spans="2:3" ht="15.75">
      <c r="B43" s="59" t="s">
        <v>69</v>
      </c>
      <c r="C43" s="61" t="s">
        <v>70</v>
      </c>
    </row>
    <row r="44" spans="2:3" ht="15.75">
      <c r="B44" s="59" t="s">
        <v>71</v>
      </c>
      <c r="C44" s="61" t="s">
        <v>72</v>
      </c>
    </row>
    <row r="45" spans="2:3" ht="15.75">
      <c r="B45" s="59" t="s">
        <v>73</v>
      </c>
      <c r="C45" s="61" t="s">
        <v>74</v>
      </c>
    </row>
    <row r="46" spans="2:3" ht="14.25">
      <c r="B46" s="59" t="s">
        <v>75</v>
      </c>
      <c r="C46" s="60" t="s">
        <v>76</v>
      </c>
    </row>
    <row r="47" spans="2:3" ht="14.25">
      <c r="B47" s="59" t="s">
        <v>77</v>
      </c>
      <c r="C47" s="60" t="s">
        <v>78</v>
      </c>
    </row>
    <row r="48" spans="2:3" ht="14.25">
      <c r="B48" s="59" t="s">
        <v>79</v>
      </c>
      <c r="C48" s="60" t="s">
        <v>80</v>
      </c>
    </row>
    <row r="49" spans="2:3" ht="14.25">
      <c r="B49" s="59" t="s">
        <v>81</v>
      </c>
      <c r="C49" s="60" t="s">
        <v>82</v>
      </c>
    </row>
    <row r="50" spans="2:3" ht="14.25">
      <c r="B50" s="59" t="s">
        <v>83</v>
      </c>
      <c r="C50" s="60" t="s">
        <v>84</v>
      </c>
    </row>
    <row r="51" spans="2:3" ht="15.75">
      <c r="B51" s="59" t="s">
        <v>85</v>
      </c>
      <c r="C51" s="61" t="s">
        <v>86</v>
      </c>
    </row>
    <row r="52" spans="2:3" ht="15.75">
      <c r="B52" s="59" t="s">
        <v>87</v>
      </c>
      <c r="C52" s="60" t="s">
        <v>88</v>
      </c>
    </row>
    <row r="53" spans="2:3" ht="15.75">
      <c r="B53" s="59" t="s">
        <v>89</v>
      </c>
      <c r="C53" s="61" t="s">
        <v>90</v>
      </c>
    </row>
    <row r="54" spans="2:3" ht="15.75">
      <c r="B54" s="59" t="s">
        <v>91</v>
      </c>
      <c r="C54" s="61" t="s">
        <v>92</v>
      </c>
    </row>
    <row r="55" spans="2:3" ht="15.75">
      <c r="B55" s="59" t="s">
        <v>93</v>
      </c>
      <c r="C55" s="61" t="s">
        <v>94</v>
      </c>
    </row>
    <row r="56" spans="2:3" ht="15.75">
      <c r="B56" s="59" t="s">
        <v>95</v>
      </c>
      <c r="C56" s="61" t="s">
        <v>96</v>
      </c>
    </row>
    <row r="57" spans="2:3" ht="15.75">
      <c r="B57" s="59" t="s">
        <v>97</v>
      </c>
      <c r="C57" s="61" t="s">
        <v>98</v>
      </c>
    </row>
    <row r="58" spans="2:3" ht="15.75">
      <c r="B58" s="59" t="s">
        <v>99</v>
      </c>
      <c r="C58" s="61" t="s">
        <v>100</v>
      </c>
    </row>
    <row r="59" spans="2:3" ht="15.75">
      <c r="B59" s="59" t="s">
        <v>101</v>
      </c>
      <c r="C59" s="61" t="s">
        <v>102</v>
      </c>
    </row>
    <row r="60" spans="2:3" ht="15.75">
      <c r="B60" s="59" t="s">
        <v>103</v>
      </c>
      <c r="C60" s="61" t="s">
        <v>104</v>
      </c>
    </row>
    <row r="61" spans="2:3" ht="15.75">
      <c r="B61" s="59" t="s">
        <v>105</v>
      </c>
      <c r="C61" s="61" t="s">
        <v>106</v>
      </c>
    </row>
    <row r="62" spans="2:3" ht="15.75">
      <c r="B62" s="59" t="s">
        <v>107</v>
      </c>
      <c r="C62" s="61" t="s">
        <v>108</v>
      </c>
    </row>
    <row r="63" spans="2:3" ht="14.25">
      <c r="B63" s="59" t="s">
        <v>109</v>
      </c>
      <c r="C63" s="60" t="s">
        <v>110</v>
      </c>
    </row>
    <row r="64" spans="2:3" ht="14.25">
      <c r="B64" s="59" t="s">
        <v>111</v>
      </c>
      <c r="C64" s="60" t="s">
        <v>112</v>
      </c>
    </row>
    <row r="65" spans="2:3" ht="14.25">
      <c r="B65" s="59" t="s">
        <v>113</v>
      </c>
      <c r="C65" s="60" t="s">
        <v>114</v>
      </c>
    </row>
    <row r="66" spans="2:3" ht="14.25">
      <c r="B66" s="59" t="s">
        <v>115</v>
      </c>
      <c r="C66" s="60" t="s">
        <v>116</v>
      </c>
    </row>
    <row r="67" spans="2:3" ht="14.25">
      <c r="B67" s="59" t="s">
        <v>117</v>
      </c>
      <c r="C67" s="60" t="s">
        <v>10</v>
      </c>
    </row>
    <row r="68" spans="2:3" ht="15.75">
      <c r="B68" s="59" t="s">
        <v>118</v>
      </c>
      <c r="C68" s="61" t="s">
        <v>119</v>
      </c>
    </row>
    <row r="69" spans="2:3" ht="15.75">
      <c r="B69" s="59" t="s">
        <v>120</v>
      </c>
      <c r="C69" s="61" t="s">
        <v>121</v>
      </c>
    </row>
    <row r="70" spans="2:3" ht="15.75">
      <c r="B70" s="59" t="s">
        <v>122</v>
      </c>
      <c r="C70" s="61" t="s">
        <v>123</v>
      </c>
    </row>
    <row r="71" spans="2:3" ht="15.75">
      <c r="B71" s="59" t="s">
        <v>124</v>
      </c>
      <c r="C71" s="61" t="s">
        <v>125</v>
      </c>
    </row>
    <row r="72" spans="2:3" ht="15.75">
      <c r="B72" s="59" t="s">
        <v>126</v>
      </c>
      <c r="C72" s="61" t="s">
        <v>127</v>
      </c>
    </row>
    <row r="73" spans="2:3" ht="15.75">
      <c r="B73" s="59" t="s">
        <v>128</v>
      </c>
      <c r="C73" s="61" t="s">
        <v>129</v>
      </c>
    </row>
    <row r="74" spans="2:3" ht="14.25">
      <c r="B74" s="59" t="s">
        <v>130</v>
      </c>
      <c r="C74" s="60" t="s">
        <v>131</v>
      </c>
    </row>
    <row r="75" spans="2:3" ht="15.75">
      <c r="B75" s="59" t="s">
        <v>132</v>
      </c>
      <c r="C75" s="61" t="s">
        <v>133</v>
      </c>
    </row>
    <row r="76" spans="2:3" ht="15.75">
      <c r="B76" s="59" t="s">
        <v>134</v>
      </c>
      <c r="C76" s="61" t="s">
        <v>135</v>
      </c>
    </row>
    <row r="77" spans="2:3" ht="14.25">
      <c r="B77" s="59" t="s">
        <v>136</v>
      </c>
      <c r="C77" s="60" t="s">
        <v>137</v>
      </c>
    </row>
    <row r="78" spans="2:3" ht="15.75">
      <c r="B78" s="59" t="s">
        <v>138</v>
      </c>
      <c r="C78" s="61" t="s">
        <v>98</v>
      </c>
    </row>
    <row r="79" spans="2:3" ht="15.75">
      <c r="B79" s="59" t="s">
        <v>139</v>
      </c>
      <c r="C79" s="61" t="s">
        <v>100</v>
      </c>
    </row>
    <row r="80" spans="2:3" ht="14.25">
      <c r="B80" s="59" t="s">
        <v>140</v>
      </c>
      <c r="C80" s="60" t="s">
        <v>141</v>
      </c>
    </row>
    <row r="81" spans="2:3" ht="15.75">
      <c r="B81" s="59" t="s">
        <v>142</v>
      </c>
      <c r="C81" s="61" t="s">
        <v>143</v>
      </c>
    </row>
    <row r="82" spans="2:3" ht="14.25">
      <c r="B82" s="59" t="s">
        <v>144</v>
      </c>
      <c r="C82" s="60" t="s">
        <v>145</v>
      </c>
    </row>
    <row r="83" ht="14.25">
      <c r="B83" s="59" t="s">
        <v>146</v>
      </c>
    </row>
    <row r="84" ht="14.25">
      <c r="B84" s="59" t="s">
        <v>147</v>
      </c>
    </row>
    <row r="85" ht="14.25">
      <c r="B85" s="59" t="s">
        <v>148</v>
      </c>
    </row>
    <row r="86" ht="14.25">
      <c r="B86" s="59" t="s">
        <v>149</v>
      </c>
    </row>
    <row r="87" ht="14.25">
      <c r="B87" s="59" t="s">
        <v>150</v>
      </c>
    </row>
    <row r="88" ht="14.25">
      <c r="B88" s="59" t="s">
        <v>151</v>
      </c>
    </row>
    <row r="89" ht="14.25">
      <c r="B89" s="59" t="s">
        <v>152</v>
      </c>
    </row>
    <row r="90" ht="14.25">
      <c r="B90" s="59" t="s">
        <v>153</v>
      </c>
    </row>
    <row r="91" ht="14.25">
      <c r="B91" s="59" t="s">
        <v>154</v>
      </c>
    </row>
    <row r="92" ht="14.25">
      <c r="B92" s="59" t="s">
        <v>155</v>
      </c>
    </row>
    <row r="93" ht="14.25">
      <c r="B93" s="59" t="s">
        <v>156</v>
      </c>
    </row>
    <row r="94" ht="14.25">
      <c r="B94" s="59" t="s">
        <v>157</v>
      </c>
    </row>
    <row r="95" ht="14.25">
      <c r="B95" s="59" t="s">
        <v>158</v>
      </c>
    </row>
    <row r="96" ht="14.25">
      <c r="B96" s="59" t="s">
        <v>159</v>
      </c>
    </row>
    <row r="97" ht="14.25">
      <c r="B97" s="59" t="s">
        <v>160</v>
      </c>
    </row>
    <row r="98" ht="14.25">
      <c r="B98" s="59" t="s">
        <v>161</v>
      </c>
    </row>
    <row r="99" ht="14.25">
      <c r="B99" s="59" t="s">
        <v>162</v>
      </c>
    </row>
    <row r="100" ht="14.25">
      <c r="B100" s="59" t="s">
        <v>163</v>
      </c>
    </row>
    <row r="101" ht="14.25">
      <c r="B101" s="59" t="s">
        <v>164</v>
      </c>
    </row>
    <row r="102" ht="14.25">
      <c r="B102" s="59" t="s">
        <v>165</v>
      </c>
    </row>
    <row r="103" ht="14.25">
      <c r="B103" s="59" t="s">
        <v>166</v>
      </c>
    </row>
    <row r="104" ht="14.25">
      <c r="B104" s="59" t="s">
        <v>167</v>
      </c>
    </row>
    <row r="105" ht="14.25">
      <c r="B105" s="59" t="s">
        <v>168</v>
      </c>
    </row>
    <row r="106" ht="14.25">
      <c r="B106" s="59" t="s">
        <v>169</v>
      </c>
    </row>
    <row r="107" ht="14.25">
      <c r="B107" s="59" t="s">
        <v>170</v>
      </c>
    </row>
    <row r="108" ht="14.25">
      <c r="B108" s="59" t="s">
        <v>171</v>
      </c>
    </row>
    <row r="109" ht="14.25">
      <c r="B109" s="59" t="s">
        <v>172</v>
      </c>
    </row>
    <row r="110" ht="14.25">
      <c r="B110" s="59" t="s">
        <v>173</v>
      </c>
    </row>
    <row r="111" ht="14.25">
      <c r="B111" s="59" t="s">
        <v>174</v>
      </c>
    </row>
    <row r="112" ht="14.25">
      <c r="B112" s="59" t="s">
        <v>175</v>
      </c>
    </row>
    <row r="113" ht="14.25">
      <c r="B113" s="59" t="s">
        <v>176</v>
      </c>
    </row>
    <row r="114" ht="14.25">
      <c r="B114" s="59" t="s">
        <v>177</v>
      </c>
    </row>
    <row r="115" ht="14.25">
      <c r="B115" s="59" t="s">
        <v>178</v>
      </c>
    </row>
    <row r="116" ht="14.25">
      <c r="B116" s="59" t="s">
        <v>179</v>
      </c>
    </row>
    <row r="117" ht="14.25">
      <c r="B117" s="59" t="s">
        <v>180</v>
      </c>
    </row>
    <row r="118" ht="14.25">
      <c r="B118" s="59" t="s">
        <v>181</v>
      </c>
    </row>
    <row r="119" ht="14.25">
      <c r="B119" s="59" t="s">
        <v>182</v>
      </c>
    </row>
    <row r="120" ht="14.25">
      <c r="B120" s="59" t="s">
        <v>183</v>
      </c>
    </row>
    <row r="121" ht="14.25">
      <c r="B121" s="59" t="s">
        <v>184</v>
      </c>
    </row>
    <row r="122" ht="14.25">
      <c r="B122" s="59" t="s">
        <v>185</v>
      </c>
    </row>
    <row r="123" ht="14.25">
      <c r="B123" s="59" t="s">
        <v>186</v>
      </c>
    </row>
    <row r="124" ht="14.25">
      <c r="B124" s="59" t="s">
        <v>187</v>
      </c>
    </row>
    <row r="125" ht="14.25">
      <c r="B125" s="59" t="s">
        <v>188</v>
      </c>
    </row>
    <row r="126" ht="14.25">
      <c r="B126" s="59" t="s">
        <v>189</v>
      </c>
    </row>
    <row r="127" ht="14.25">
      <c r="B127" s="59" t="s">
        <v>190</v>
      </c>
    </row>
    <row r="128" ht="14.25">
      <c r="B128" s="59" t="s">
        <v>191</v>
      </c>
    </row>
    <row r="129" ht="14.25">
      <c r="B129" s="59" t="s">
        <v>192</v>
      </c>
    </row>
    <row r="130" ht="14.25">
      <c r="B130" s="59" t="s">
        <v>193</v>
      </c>
    </row>
    <row r="131" ht="14.25">
      <c r="B131" s="59" t="s">
        <v>194</v>
      </c>
    </row>
    <row r="132" ht="14.25">
      <c r="B132" s="59" t="s">
        <v>195</v>
      </c>
    </row>
    <row r="133" ht="14.25">
      <c r="B133" s="59" t="s">
        <v>196</v>
      </c>
    </row>
    <row r="134" ht="14.25">
      <c r="B134" s="59" t="s">
        <v>197</v>
      </c>
    </row>
    <row r="135" ht="14.25">
      <c r="B135" s="59" t="s">
        <v>198</v>
      </c>
    </row>
    <row r="136" ht="14.25">
      <c r="B136" s="59" t="s">
        <v>199</v>
      </c>
    </row>
    <row r="137" ht="14.25">
      <c r="B137" s="59" t="s">
        <v>200</v>
      </c>
    </row>
    <row r="138" ht="14.25">
      <c r="B138" s="59" t="s">
        <v>201</v>
      </c>
    </row>
    <row r="139" ht="14.25">
      <c r="B139" s="59" t="s">
        <v>202</v>
      </c>
    </row>
    <row r="140" ht="14.25">
      <c r="B140" s="59" t="s">
        <v>203</v>
      </c>
    </row>
    <row r="141" ht="14.25">
      <c r="B141" s="59" t="s">
        <v>204</v>
      </c>
    </row>
    <row r="142" ht="14.25">
      <c r="B142" s="59"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14"/>
  <sheetViews>
    <sheetView tabSelected="1" workbookViewId="0" topLeftCell="A1">
      <selection activeCell="K5" sqref="K5"/>
    </sheetView>
  </sheetViews>
  <sheetFormatPr defaultColWidth="9.00390625" defaultRowHeight="18.75" customHeight="1"/>
  <cols>
    <col min="1" max="1" width="12.625" style="2" customWidth="1"/>
    <col min="2" max="2" width="12.875" style="3" customWidth="1"/>
    <col min="3" max="3" width="5.875" style="4" customWidth="1"/>
    <col min="4" max="4" width="7.50390625" style="3" customWidth="1"/>
    <col min="5" max="5" width="4.00390625" style="3" customWidth="1"/>
    <col min="6" max="6" width="8.125" style="2" customWidth="1"/>
    <col min="7" max="7" width="8.625" style="2" customWidth="1"/>
    <col min="8" max="8" width="8.00390625" style="2" customWidth="1"/>
    <col min="9" max="9" width="9.25390625" style="5" customWidth="1"/>
    <col min="10" max="16384" width="9.00390625" style="2" customWidth="1"/>
  </cols>
  <sheetData>
    <row r="1" spans="1:9" s="1" customFormat="1" ht="51" customHeight="1">
      <c r="A1" s="6" t="s">
        <v>206</v>
      </c>
      <c r="B1" s="6"/>
      <c r="C1" s="6"/>
      <c r="D1" s="6"/>
      <c r="E1" s="6"/>
      <c r="F1" s="6"/>
      <c r="G1" s="6"/>
      <c r="H1" s="6"/>
      <c r="I1" s="6"/>
    </row>
    <row r="2" spans="1:9" s="2" customFormat="1" ht="27" customHeight="1">
      <c r="A2" s="7" t="s">
        <v>207</v>
      </c>
      <c r="B2" s="8" t="s">
        <v>208</v>
      </c>
      <c r="C2" s="9" t="s">
        <v>209</v>
      </c>
      <c r="D2" s="8" t="s">
        <v>210</v>
      </c>
      <c r="E2" s="8" t="s">
        <v>211</v>
      </c>
      <c r="F2" s="10" t="s">
        <v>212</v>
      </c>
      <c r="G2" s="10" t="s">
        <v>213</v>
      </c>
      <c r="H2" s="10" t="s">
        <v>214</v>
      </c>
      <c r="I2" s="40" t="s">
        <v>215</v>
      </c>
    </row>
    <row r="3" spans="1:9" s="2" customFormat="1" ht="18.75" customHeight="1">
      <c r="A3" s="11">
        <v>18120820213</v>
      </c>
      <c r="B3" s="9" t="s">
        <v>216</v>
      </c>
      <c r="C3" s="12">
        <v>1101</v>
      </c>
      <c r="D3" s="13" t="s">
        <v>217</v>
      </c>
      <c r="E3" s="13" t="s">
        <v>218</v>
      </c>
      <c r="F3" s="14">
        <v>53.1</v>
      </c>
      <c r="G3" s="14">
        <v>82.8</v>
      </c>
      <c r="H3" s="15">
        <f>(F3+G3)/2</f>
        <v>67.95</v>
      </c>
      <c r="I3" s="41" t="s">
        <v>219</v>
      </c>
    </row>
    <row r="4" spans="1:9" s="2" customFormat="1" ht="18.75" customHeight="1">
      <c r="A4" s="16">
        <v>18120820360</v>
      </c>
      <c r="B4" s="17" t="s">
        <v>216</v>
      </c>
      <c r="C4" s="12">
        <v>1101</v>
      </c>
      <c r="D4" s="18" t="s">
        <v>220</v>
      </c>
      <c r="E4" s="18" t="s">
        <v>218</v>
      </c>
      <c r="F4" s="14">
        <v>49.05</v>
      </c>
      <c r="G4" s="14">
        <v>86.4</v>
      </c>
      <c r="H4" s="19">
        <f>(F4+G4)/2</f>
        <v>67.725</v>
      </c>
      <c r="I4" s="42" t="s">
        <v>219</v>
      </c>
    </row>
    <row r="5" spans="1:9" s="2" customFormat="1" ht="18.75" customHeight="1">
      <c r="A5" s="16">
        <v>18120820385</v>
      </c>
      <c r="B5" s="17" t="s">
        <v>216</v>
      </c>
      <c r="C5" s="12">
        <v>1101</v>
      </c>
      <c r="D5" s="20" t="s">
        <v>221</v>
      </c>
      <c r="E5" s="20" t="s">
        <v>222</v>
      </c>
      <c r="F5" s="14">
        <v>51.25</v>
      </c>
      <c r="G5" s="14">
        <v>81.4</v>
      </c>
      <c r="H5" s="19">
        <f>(F5+G5)/2</f>
        <v>66.325</v>
      </c>
      <c r="I5" s="42" t="s">
        <v>219</v>
      </c>
    </row>
    <row r="6" spans="1:9" s="2" customFormat="1" ht="18.75" customHeight="1">
      <c r="A6" s="16">
        <v>18120820338</v>
      </c>
      <c r="B6" s="17" t="s">
        <v>216</v>
      </c>
      <c r="C6" s="12">
        <v>1101</v>
      </c>
      <c r="D6" s="18" t="s">
        <v>223</v>
      </c>
      <c r="E6" s="18" t="s">
        <v>222</v>
      </c>
      <c r="F6" s="14">
        <v>49.9</v>
      </c>
      <c r="G6" s="14">
        <v>82.6</v>
      </c>
      <c r="H6" s="19">
        <f>(F6+G6)/2</f>
        <v>66.25</v>
      </c>
      <c r="I6" s="37"/>
    </row>
    <row r="7" spans="1:9" s="2" customFormat="1" ht="18.75" customHeight="1">
      <c r="A7" s="11">
        <v>18120820171</v>
      </c>
      <c r="B7" s="9" t="s">
        <v>216</v>
      </c>
      <c r="C7" s="12">
        <v>1101</v>
      </c>
      <c r="D7" s="8" t="s">
        <v>224</v>
      </c>
      <c r="E7" s="8" t="s">
        <v>218</v>
      </c>
      <c r="F7" s="14">
        <v>49.4</v>
      </c>
      <c r="G7" s="14">
        <v>82.4</v>
      </c>
      <c r="H7" s="19">
        <f>(F7+G7)/2</f>
        <v>65.9</v>
      </c>
      <c r="I7" s="37"/>
    </row>
    <row r="8" spans="1:9" s="2" customFormat="1" ht="18.75" customHeight="1">
      <c r="A8" s="11">
        <v>18120820158</v>
      </c>
      <c r="B8" s="9" t="s">
        <v>216</v>
      </c>
      <c r="C8" s="12">
        <v>1101</v>
      </c>
      <c r="D8" s="8" t="s">
        <v>225</v>
      </c>
      <c r="E8" s="8" t="s">
        <v>222</v>
      </c>
      <c r="F8" s="14">
        <v>50.4</v>
      </c>
      <c r="G8" s="14">
        <v>80</v>
      </c>
      <c r="H8" s="19">
        <f>(F8+G8)/2</f>
        <v>65.2</v>
      </c>
      <c r="I8" s="37"/>
    </row>
    <row r="9" spans="1:9" s="2" customFormat="1" ht="18.75" customHeight="1">
      <c r="A9" s="16">
        <v>18120820358</v>
      </c>
      <c r="B9" s="17" t="s">
        <v>216</v>
      </c>
      <c r="C9" s="21">
        <v>1102</v>
      </c>
      <c r="D9" s="18" t="s">
        <v>226</v>
      </c>
      <c r="E9" s="18" t="s">
        <v>222</v>
      </c>
      <c r="F9" s="14">
        <v>63.25</v>
      </c>
      <c r="G9" s="14">
        <v>83</v>
      </c>
      <c r="H9" s="19">
        <f>(F9+G9)/2</f>
        <v>73.125</v>
      </c>
      <c r="I9" s="42" t="s">
        <v>219</v>
      </c>
    </row>
    <row r="10" spans="1:9" s="2" customFormat="1" ht="18.75" customHeight="1">
      <c r="A10" s="11">
        <v>18120820204</v>
      </c>
      <c r="B10" s="9" t="s">
        <v>216</v>
      </c>
      <c r="C10" s="21">
        <v>1102</v>
      </c>
      <c r="D10" s="13" t="s">
        <v>227</v>
      </c>
      <c r="E10" s="13" t="s">
        <v>222</v>
      </c>
      <c r="F10" s="14">
        <v>54.3</v>
      </c>
      <c r="G10" s="14">
        <v>84</v>
      </c>
      <c r="H10" s="19">
        <f>(F10+G10)/2</f>
        <v>69.15</v>
      </c>
      <c r="I10" s="42" t="s">
        <v>219</v>
      </c>
    </row>
    <row r="11" spans="1:9" s="2" customFormat="1" ht="18.75" customHeight="1">
      <c r="A11" s="11">
        <v>18120820218</v>
      </c>
      <c r="B11" s="9" t="s">
        <v>216</v>
      </c>
      <c r="C11" s="21">
        <v>1102</v>
      </c>
      <c r="D11" s="13" t="s">
        <v>228</v>
      </c>
      <c r="E11" s="13" t="s">
        <v>218</v>
      </c>
      <c r="F11" s="14">
        <v>51.6</v>
      </c>
      <c r="G11" s="14">
        <v>86</v>
      </c>
      <c r="H11" s="19">
        <f>(F11+G11)/2</f>
        <v>68.8</v>
      </c>
      <c r="I11" s="37"/>
    </row>
    <row r="12" spans="1:9" s="2" customFormat="1" ht="18.75" customHeight="1">
      <c r="A12" s="11">
        <v>18120820161</v>
      </c>
      <c r="B12" s="9" t="s">
        <v>216</v>
      </c>
      <c r="C12" s="12">
        <v>1102</v>
      </c>
      <c r="D12" s="8" t="s">
        <v>229</v>
      </c>
      <c r="E12" s="8" t="s">
        <v>218</v>
      </c>
      <c r="F12" s="14">
        <v>50.55</v>
      </c>
      <c r="G12" s="14">
        <v>80</v>
      </c>
      <c r="H12" s="19">
        <f>(F12+G12)/2</f>
        <v>65.275</v>
      </c>
      <c r="I12" s="37"/>
    </row>
    <row r="13" spans="1:9" s="2" customFormat="1" ht="18.75" customHeight="1">
      <c r="A13" s="11">
        <v>18120820177</v>
      </c>
      <c r="B13" s="9" t="s">
        <v>216</v>
      </c>
      <c r="C13" s="22" t="s">
        <v>230</v>
      </c>
      <c r="D13" s="8" t="s">
        <v>231</v>
      </c>
      <c r="E13" s="8" t="s">
        <v>222</v>
      </c>
      <c r="F13" s="23">
        <v>63.45</v>
      </c>
      <c r="G13" s="23">
        <v>85.8</v>
      </c>
      <c r="H13" s="23">
        <f>(F13+G13)/2</f>
        <v>74.625</v>
      </c>
      <c r="I13" s="42" t="s">
        <v>219</v>
      </c>
    </row>
    <row r="14" spans="1:9" s="2" customFormat="1" ht="18.75" customHeight="1">
      <c r="A14" s="24">
        <v>18120820134</v>
      </c>
      <c r="B14" s="25" t="s">
        <v>216</v>
      </c>
      <c r="C14" s="26" t="s">
        <v>230</v>
      </c>
      <c r="D14" s="27" t="s">
        <v>232</v>
      </c>
      <c r="E14" s="27" t="s">
        <v>222</v>
      </c>
      <c r="F14" s="28">
        <v>64.3</v>
      </c>
      <c r="G14" s="28">
        <v>81.4</v>
      </c>
      <c r="H14" s="23">
        <f>(F14+G14)/2</f>
        <v>72.85</v>
      </c>
      <c r="I14" s="42" t="s">
        <v>219</v>
      </c>
    </row>
    <row r="15" spans="1:9" s="2" customFormat="1" ht="18.75" customHeight="1">
      <c r="A15" s="11">
        <v>18120820145</v>
      </c>
      <c r="B15" s="9" t="s">
        <v>216</v>
      </c>
      <c r="C15" s="22" t="s">
        <v>230</v>
      </c>
      <c r="D15" s="8" t="s">
        <v>233</v>
      </c>
      <c r="E15" s="8" t="s">
        <v>222</v>
      </c>
      <c r="F15" s="23">
        <v>59.05</v>
      </c>
      <c r="G15" s="23">
        <v>85</v>
      </c>
      <c r="H15" s="23">
        <f>(F15+G15)/2</f>
        <v>72.025</v>
      </c>
      <c r="I15" s="42" t="s">
        <v>219</v>
      </c>
    </row>
    <row r="16" spans="1:9" s="2" customFormat="1" ht="18.75" customHeight="1">
      <c r="A16" s="11">
        <v>18120820169</v>
      </c>
      <c r="B16" s="9" t="s">
        <v>216</v>
      </c>
      <c r="C16" s="22" t="s">
        <v>230</v>
      </c>
      <c r="D16" s="8" t="s">
        <v>234</v>
      </c>
      <c r="E16" s="8" t="s">
        <v>222</v>
      </c>
      <c r="F16" s="23">
        <v>57.2</v>
      </c>
      <c r="G16" s="23">
        <v>84.6</v>
      </c>
      <c r="H16" s="23">
        <f>(F16+G16)/2</f>
        <v>70.9</v>
      </c>
      <c r="I16" s="42" t="s">
        <v>219</v>
      </c>
    </row>
    <row r="17" spans="1:9" s="2" customFormat="1" ht="18.75" customHeight="1">
      <c r="A17" s="11">
        <v>18120820144</v>
      </c>
      <c r="B17" s="9" t="s">
        <v>216</v>
      </c>
      <c r="C17" s="22" t="s">
        <v>230</v>
      </c>
      <c r="D17" s="8" t="s">
        <v>235</v>
      </c>
      <c r="E17" s="8" t="s">
        <v>222</v>
      </c>
      <c r="F17" s="23">
        <v>57.85</v>
      </c>
      <c r="G17" s="23">
        <v>83.4</v>
      </c>
      <c r="H17" s="23">
        <f>(F17+G17)/2</f>
        <v>70.625</v>
      </c>
      <c r="I17" s="42" t="s">
        <v>219</v>
      </c>
    </row>
    <row r="18" spans="1:9" s="2" customFormat="1" ht="18.75" customHeight="1">
      <c r="A18" s="11">
        <v>18120820141</v>
      </c>
      <c r="B18" s="9" t="s">
        <v>216</v>
      </c>
      <c r="C18" s="29" t="s">
        <v>230</v>
      </c>
      <c r="D18" s="8" t="s">
        <v>236</v>
      </c>
      <c r="E18" s="8" t="s">
        <v>222</v>
      </c>
      <c r="F18" s="23">
        <v>52.45</v>
      </c>
      <c r="G18" s="23">
        <v>88.2</v>
      </c>
      <c r="H18" s="23">
        <f>(F18+G18)/2</f>
        <v>70.325</v>
      </c>
      <c r="I18" s="42" t="s">
        <v>219</v>
      </c>
    </row>
    <row r="19" spans="1:9" s="2" customFormat="1" ht="18.75" customHeight="1">
      <c r="A19" s="16">
        <v>18120820369</v>
      </c>
      <c r="B19" s="17" t="s">
        <v>216</v>
      </c>
      <c r="C19" s="30" t="s">
        <v>230</v>
      </c>
      <c r="D19" s="20" t="s">
        <v>237</v>
      </c>
      <c r="E19" s="20" t="s">
        <v>218</v>
      </c>
      <c r="F19" s="23">
        <v>54.15</v>
      </c>
      <c r="G19" s="23">
        <v>85.4</v>
      </c>
      <c r="H19" s="23">
        <f>(F19+G19)/2</f>
        <v>69.775</v>
      </c>
      <c r="I19" s="42" t="s">
        <v>219</v>
      </c>
    </row>
    <row r="20" spans="1:9" s="2" customFormat="1" ht="18.75" customHeight="1">
      <c r="A20" s="11">
        <v>18120820165</v>
      </c>
      <c r="B20" s="9" t="s">
        <v>216</v>
      </c>
      <c r="C20" s="29" t="s">
        <v>230</v>
      </c>
      <c r="D20" s="8" t="s">
        <v>238</v>
      </c>
      <c r="E20" s="8" t="s">
        <v>222</v>
      </c>
      <c r="F20" s="23">
        <v>52.95</v>
      </c>
      <c r="G20" s="23">
        <v>86.4</v>
      </c>
      <c r="H20" s="23">
        <f>(F20+G20)/2</f>
        <v>69.67500000000001</v>
      </c>
      <c r="I20" s="42" t="s">
        <v>219</v>
      </c>
    </row>
    <row r="21" spans="1:9" s="2" customFormat="1" ht="18.75" customHeight="1">
      <c r="A21" s="11">
        <v>18120820131</v>
      </c>
      <c r="B21" s="9" t="s">
        <v>216</v>
      </c>
      <c r="C21" s="29" t="s">
        <v>230</v>
      </c>
      <c r="D21" s="8" t="s">
        <v>239</v>
      </c>
      <c r="E21" s="8" t="s">
        <v>222</v>
      </c>
      <c r="F21" s="23">
        <v>51.75</v>
      </c>
      <c r="G21" s="23">
        <v>87.6</v>
      </c>
      <c r="H21" s="23">
        <f>(F21+G21)/2</f>
        <v>69.675</v>
      </c>
      <c r="I21" s="42" t="s">
        <v>219</v>
      </c>
    </row>
    <row r="22" spans="1:9" s="2" customFormat="1" ht="18.75" customHeight="1">
      <c r="A22" s="16">
        <v>18120820341</v>
      </c>
      <c r="B22" s="17" t="s">
        <v>216</v>
      </c>
      <c r="C22" s="31" t="s">
        <v>230</v>
      </c>
      <c r="D22" s="18" t="s">
        <v>240</v>
      </c>
      <c r="E22" s="18" t="s">
        <v>222</v>
      </c>
      <c r="F22" s="23">
        <v>55.65</v>
      </c>
      <c r="G22" s="23">
        <v>82.8</v>
      </c>
      <c r="H22" s="23">
        <f>(F22+G22)/2</f>
        <v>69.225</v>
      </c>
      <c r="I22" s="42" t="s">
        <v>219</v>
      </c>
    </row>
    <row r="23" spans="1:9" s="2" customFormat="1" ht="18.75" customHeight="1">
      <c r="A23" s="16">
        <v>18120820352</v>
      </c>
      <c r="B23" s="17" t="s">
        <v>216</v>
      </c>
      <c r="C23" s="30" t="s">
        <v>230</v>
      </c>
      <c r="D23" s="18" t="s">
        <v>241</v>
      </c>
      <c r="E23" s="18" t="s">
        <v>218</v>
      </c>
      <c r="F23" s="23">
        <v>55</v>
      </c>
      <c r="G23" s="23">
        <v>82.6</v>
      </c>
      <c r="H23" s="23">
        <f>(F23+G23)/2</f>
        <v>68.8</v>
      </c>
      <c r="I23" s="42" t="s">
        <v>219</v>
      </c>
    </row>
    <row r="24" spans="1:9" s="2" customFormat="1" ht="18.75" customHeight="1">
      <c r="A24" s="11">
        <v>18120820210</v>
      </c>
      <c r="B24" s="9" t="s">
        <v>216</v>
      </c>
      <c r="C24" s="30" t="s">
        <v>230</v>
      </c>
      <c r="D24" s="13" t="s">
        <v>242</v>
      </c>
      <c r="E24" s="13" t="s">
        <v>222</v>
      </c>
      <c r="F24" s="23">
        <v>51.95</v>
      </c>
      <c r="G24" s="23">
        <v>85</v>
      </c>
      <c r="H24" s="23">
        <f>(F24+G24)/2</f>
        <v>68.475</v>
      </c>
      <c r="I24" s="42" t="s">
        <v>219</v>
      </c>
    </row>
    <row r="25" spans="1:9" s="2" customFormat="1" ht="18.75" customHeight="1">
      <c r="A25" s="16">
        <v>18120820382</v>
      </c>
      <c r="B25" s="17" t="s">
        <v>216</v>
      </c>
      <c r="C25" s="30" t="s">
        <v>230</v>
      </c>
      <c r="D25" s="20" t="s">
        <v>243</v>
      </c>
      <c r="E25" s="20" t="s">
        <v>218</v>
      </c>
      <c r="F25" s="23">
        <v>50.75</v>
      </c>
      <c r="G25" s="23">
        <v>86.2</v>
      </c>
      <c r="H25" s="23">
        <f>(F25+G25)/2</f>
        <v>68.475</v>
      </c>
      <c r="I25" s="42" t="s">
        <v>219</v>
      </c>
    </row>
    <row r="26" spans="1:9" s="2" customFormat="1" ht="18.75" customHeight="1">
      <c r="A26" s="16">
        <v>18120820375</v>
      </c>
      <c r="B26" s="17" t="s">
        <v>216</v>
      </c>
      <c r="C26" s="30" t="s">
        <v>230</v>
      </c>
      <c r="D26" s="20" t="s">
        <v>244</v>
      </c>
      <c r="E26" s="20" t="s">
        <v>222</v>
      </c>
      <c r="F26" s="23">
        <v>51.4</v>
      </c>
      <c r="G26" s="23">
        <v>85.2</v>
      </c>
      <c r="H26" s="23">
        <f>(F26+G26)/2</f>
        <v>68.3</v>
      </c>
      <c r="I26" s="42" t="s">
        <v>219</v>
      </c>
    </row>
    <row r="27" spans="1:9" s="2" customFormat="1" ht="18.75" customHeight="1">
      <c r="A27" s="16">
        <v>18120820346</v>
      </c>
      <c r="B27" s="17" t="s">
        <v>216</v>
      </c>
      <c r="C27" s="30" t="s">
        <v>230</v>
      </c>
      <c r="D27" s="18" t="s">
        <v>245</v>
      </c>
      <c r="E27" s="18" t="s">
        <v>218</v>
      </c>
      <c r="F27" s="23">
        <v>50.05</v>
      </c>
      <c r="G27" s="23">
        <v>86.4</v>
      </c>
      <c r="H27" s="23">
        <f>(F27+G27)/2</f>
        <v>68.225</v>
      </c>
      <c r="I27" s="42" t="s">
        <v>219</v>
      </c>
    </row>
    <row r="28" spans="1:9" s="2" customFormat="1" ht="18.75" customHeight="1">
      <c r="A28" s="11">
        <v>18120820185</v>
      </c>
      <c r="B28" s="9" t="s">
        <v>216</v>
      </c>
      <c r="C28" s="29" t="s">
        <v>230</v>
      </c>
      <c r="D28" s="8" t="s">
        <v>246</v>
      </c>
      <c r="E28" s="8" t="s">
        <v>222</v>
      </c>
      <c r="F28" s="23">
        <v>52.1</v>
      </c>
      <c r="G28" s="23">
        <v>84.2</v>
      </c>
      <c r="H28" s="23">
        <f>(F28+G28)/2</f>
        <v>68.15</v>
      </c>
      <c r="I28" s="42" t="s">
        <v>219</v>
      </c>
    </row>
    <row r="29" spans="1:9" s="2" customFormat="1" ht="18.75" customHeight="1">
      <c r="A29" s="16">
        <v>18120820371</v>
      </c>
      <c r="B29" s="17" t="s">
        <v>216</v>
      </c>
      <c r="C29" s="30" t="s">
        <v>230</v>
      </c>
      <c r="D29" s="20" t="s">
        <v>247</v>
      </c>
      <c r="E29" s="20" t="s">
        <v>222</v>
      </c>
      <c r="F29" s="23">
        <v>53.1</v>
      </c>
      <c r="G29" s="23">
        <v>83.2</v>
      </c>
      <c r="H29" s="23">
        <f>(F29+G29)/2</f>
        <v>68.15</v>
      </c>
      <c r="I29" s="42" t="s">
        <v>219</v>
      </c>
    </row>
    <row r="30" spans="1:9" s="2" customFormat="1" ht="18.75" customHeight="1">
      <c r="A30" s="11">
        <v>18120820219</v>
      </c>
      <c r="B30" s="9" t="s">
        <v>216</v>
      </c>
      <c r="C30" s="29" t="s">
        <v>230</v>
      </c>
      <c r="D30" s="8" t="s">
        <v>248</v>
      </c>
      <c r="E30" s="8" t="s">
        <v>222</v>
      </c>
      <c r="F30" s="23">
        <v>51.75</v>
      </c>
      <c r="G30" s="23">
        <v>84.4</v>
      </c>
      <c r="H30" s="23">
        <f>(F30+G30)/2</f>
        <v>68.075</v>
      </c>
      <c r="I30" s="42" t="s">
        <v>219</v>
      </c>
    </row>
    <row r="31" spans="1:9" s="2" customFormat="1" ht="18.75" customHeight="1">
      <c r="A31" s="11">
        <v>18120820166</v>
      </c>
      <c r="B31" s="9" t="s">
        <v>216</v>
      </c>
      <c r="C31" s="29" t="s">
        <v>230</v>
      </c>
      <c r="D31" s="8" t="s">
        <v>249</v>
      </c>
      <c r="E31" s="8" t="s">
        <v>222</v>
      </c>
      <c r="F31" s="23">
        <v>54.95</v>
      </c>
      <c r="G31" s="23">
        <v>81.2</v>
      </c>
      <c r="H31" s="23">
        <f>(F31+G31)/2</f>
        <v>68.075</v>
      </c>
      <c r="I31" s="42" t="s">
        <v>219</v>
      </c>
    </row>
    <row r="32" spans="1:9" s="2" customFormat="1" ht="18.75" customHeight="1">
      <c r="A32" s="16">
        <v>18120820343</v>
      </c>
      <c r="B32" s="17" t="s">
        <v>216</v>
      </c>
      <c r="C32" s="30" t="s">
        <v>230</v>
      </c>
      <c r="D32" s="18" t="s">
        <v>250</v>
      </c>
      <c r="E32" s="18" t="s">
        <v>218</v>
      </c>
      <c r="F32" s="23">
        <v>50.7</v>
      </c>
      <c r="G32" s="23">
        <v>85.2</v>
      </c>
      <c r="H32" s="23">
        <f>(F32+G32)/2</f>
        <v>67.95</v>
      </c>
      <c r="I32" s="42" t="s">
        <v>219</v>
      </c>
    </row>
    <row r="33" spans="1:9" s="2" customFormat="1" ht="18.75" customHeight="1">
      <c r="A33" s="16">
        <v>18120820361</v>
      </c>
      <c r="B33" s="17" t="s">
        <v>216</v>
      </c>
      <c r="C33" s="30" t="s">
        <v>230</v>
      </c>
      <c r="D33" s="20" t="s">
        <v>251</v>
      </c>
      <c r="E33" s="20" t="s">
        <v>222</v>
      </c>
      <c r="F33" s="23">
        <v>51.25</v>
      </c>
      <c r="G33" s="23">
        <v>84.6</v>
      </c>
      <c r="H33" s="23">
        <f>(F33+G33)/2</f>
        <v>67.925</v>
      </c>
      <c r="I33" s="42" t="s">
        <v>219</v>
      </c>
    </row>
    <row r="34" spans="1:9" s="2" customFormat="1" ht="18.75" customHeight="1">
      <c r="A34" s="16">
        <v>18120820359</v>
      </c>
      <c r="B34" s="17" t="s">
        <v>216</v>
      </c>
      <c r="C34" s="30" t="s">
        <v>230</v>
      </c>
      <c r="D34" s="18" t="s">
        <v>252</v>
      </c>
      <c r="E34" s="18" t="s">
        <v>218</v>
      </c>
      <c r="F34" s="23">
        <v>50.25</v>
      </c>
      <c r="G34" s="23">
        <v>85</v>
      </c>
      <c r="H34" s="23">
        <f>(F34+G34)/2</f>
        <v>67.625</v>
      </c>
      <c r="I34" s="42" t="s">
        <v>219</v>
      </c>
    </row>
    <row r="35" spans="1:9" s="2" customFormat="1" ht="18.75" customHeight="1">
      <c r="A35" s="11">
        <v>18120820167</v>
      </c>
      <c r="B35" s="9" t="s">
        <v>216</v>
      </c>
      <c r="C35" s="29" t="s">
        <v>230</v>
      </c>
      <c r="D35" s="8" t="s">
        <v>253</v>
      </c>
      <c r="E35" s="8" t="s">
        <v>218</v>
      </c>
      <c r="F35" s="23">
        <v>48.35</v>
      </c>
      <c r="G35" s="23">
        <v>86.8</v>
      </c>
      <c r="H35" s="23">
        <f>(F35+G35)/2</f>
        <v>67.575</v>
      </c>
      <c r="I35" s="42" t="s">
        <v>219</v>
      </c>
    </row>
    <row r="36" spans="1:9" s="2" customFormat="1" ht="18.75" customHeight="1">
      <c r="A36" s="11">
        <v>18120820168</v>
      </c>
      <c r="B36" s="9" t="s">
        <v>216</v>
      </c>
      <c r="C36" s="29" t="s">
        <v>230</v>
      </c>
      <c r="D36" s="8" t="s">
        <v>254</v>
      </c>
      <c r="E36" s="8" t="s">
        <v>222</v>
      </c>
      <c r="F36" s="23">
        <v>52.25</v>
      </c>
      <c r="G36" s="23">
        <v>82.8</v>
      </c>
      <c r="H36" s="23">
        <f>(F36+G36)/2</f>
        <v>67.525</v>
      </c>
      <c r="I36" s="42" t="s">
        <v>219</v>
      </c>
    </row>
    <row r="37" spans="1:9" s="2" customFormat="1" ht="18.75" customHeight="1">
      <c r="A37" s="16">
        <v>18120820332</v>
      </c>
      <c r="B37" s="17" t="s">
        <v>216</v>
      </c>
      <c r="C37" s="30" t="s">
        <v>230</v>
      </c>
      <c r="D37" s="18" t="s">
        <v>255</v>
      </c>
      <c r="E37" s="18" t="s">
        <v>222</v>
      </c>
      <c r="F37" s="23">
        <v>52.6</v>
      </c>
      <c r="G37" s="23">
        <v>81.8</v>
      </c>
      <c r="H37" s="23">
        <f>(F37+G37)/2</f>
        <v>67.2</v>
      </c>
      <c r="I37" s="42" t="s">
        <v>219</v>
      </c>
    </row>
    <row r="38" spans="1:9" s="2" customFormat="1" ht="18.75" customHeight="1">
      <c r="A38" s="16">
        <v>18120820373</v>
      </c>
      <c r="B38" s="17" t="s">
        <v>216</v>
      </c>
      <c r="C38" s="30" t="s">
        <v>230</v>
      </c>
      <c r="D38" s="20" t="s">
        <v>256</v>
      </c>
      <c r="E38" s="20" t="s">
        <v>218</v>
      </c>
      <c r="F38" s="23">
        <v>52.95</v>
      </c>
      <c r="G38" s="23">
        <v>81.4</v>
      </c>
      <c r="H38" s="23">
        <f>(F38+G38)/2</f>
        <v>67.17500000000001</v>
      </c>
      <c r="I38" s="42"/>
    </row>
    <row r="39" spans="1:9" s="2" customFormat="1" ht="18.75" customHeight="1">
      <c r="A39" s="11">
        <v>18120820220</v>
      </c>
      <c r="B39" s="9" t="s">
        <v>216</v>
      </c>
      <c r="C39" s="30" t="s">
        <v>230</v>
      </c>
      <c r="D39" s="8" t="s">
        <v>257</v>
      </c>
      <c r="E39" s="8" t="s">
        <v>222</v>
      </c>
      <c r="F39" s="23">
        <v>50.75</v>
      </c>
      <c r="G39" s="23">
        <v>83.4</v>
      </c>
      <c r="H39" s="23">
        <f>(F39+G39)/2</f>
        <v>67.075</v>
      </c>
      <c r="I39" s="37"/>
    </row>
    <row r="40" spans="1:9" s="2" customFormat="1" ht="18.75" customHeight="1">
      <c r="A40" s="11">
        <v>18120820142</v>
      </c>
      <c r="B40" s="9" t="s">
        <v>216</v>
      </c>
      <c r="C40" s="29" t="s">
        <v>230</v>
      </c>
      <c r="D40" s="8" t="s">
        <v>258</v>
      </c>
      <c r="E40" s="8" t="s">
        <v>222</v>
      </c>
      <c r="F40" s="23">
        <v>48.5</v>
      </c>
      <c r="G40" s="23">
        <v>85.4</v>
      </c>
      <c r="H40" s="23">
        <f>(F40+G40)/2</f>
        <v>66.95</v>
      </c>
      <c r="I40" s="37"/>
    </row>
    <row r="41" spans="1:9" s="2" customFormat="1" ht="18.75" customHeight="1">
      <c r="A41" s="16">
        <v>18120820368</v>
      </c>
      <c r="B41" s="17" t="s">
        <v>216</v>
      </c>
      <c r="C41" s="30" t="s">
        <v>230</v>
      </c>
      <c r="D41" s="20" t="s">
        <v>259</v>
      </c>
      <c r="E41" s="20" t="s">
        <v>218</v>
      </c>
      <c r="F41" s="23">
        <v>47</v>
      </c>
      <c r="G41" s="23">
        <v>86.6</v>
      </c>
      <c r="H41" s="23">
        <f>(F41+G41)/2</f>
        <v>66.8</v>
      </c>
      <c r="I41" s="37"/>
    </row>
    <row r="42" spans="1:9" s="2" customFormat="1" ht="18.75" customHeight="1">
      <c r="A42" s="11">
        <v>18120820225</v>
      </c>
      <c r="B42" s="9" t="s">
        <v>216</v>
      </c>
      <c r="C42" s="30" t="s">
        <v>230</v>
      </c>
      <c r="D42" s="8" t="s">
        <v>260</v>
      </c>
      <c r="E42" s="8" t="s">
        <v>222</v>
      </c>
      <c r="F42" s="23">
        <v>49.05</v>
      </c>
      <c r="G42" s="23">
        <v>84.2</v>
      </c>
      <c r="H42" s="23">
        <f>(F42+G42)/2</f>
        <v>66.625</v>
      </c>
      <c r="I42" s="37"/>
    </row>
    <row r="43" spans="1:9" s="2" customFormat="1" ht="18.75" customHeight="1">
      <c r="A43" s="16">
        <v>18120820335</v>
      </c>
      <c r="B43" s="17" t="s">
        <v>216</v>
      </c>
      <c r="C43" s="30" t="s">
        <v>230</v>
      </c>
      <c r="D43" s="18" t="s">
        <v>261</v>
      </c>
      <c r="E43" s="18" t="s">
        <v>218</v>
      </c>
      <c r="F43" s="23">
        <v>47.35</v>
      </c>
      <c r="G43" s="23">
        <v>85.8</v>
      </c>
      <c r="H43" s="23">
        <f>(F43+G43)/2</f>
        <v>66.575</v>
      </c>
      <c r="I43" s="37"/>
    </row>
    <row r="44" spans="1:9" s="2" customFormat="1" ht="18.75" customHeight="1">
      <c r="A44" s="11">
        <v>18120820221</v>
      </c>
      <c r="B44" s="9" t="s">
        <v>216</v>
      </c>
      <c r="C44" s="30" t="s">
        <v>230</v>
      </c>
      <c r="D44" s="8" t="s">
        <v>262</v>
      </c>
      <c r="E44" s="8" t="s">
        <v>218</v>
      </c>
      <c r="F44" s="23">
        <v>49.55</v>
      </c>
      <c r="G44" s="23">
        <v>83.6</v>
      </c>
      <c r="H44" s="23">
        <f>(F44+G44)/2</f>
        <v>66.57499999999999</v>
      </c>
      <c r="I44" s="37"/>
    </row>
    <row r="45" spans="1:9" s="2" customFormat="1" ht="18.75" customHeight="1">
      <c r="A45" s="11">
        <v>18120820160</v>
      </c>
      <c r="B45" s="9" t="s">
        <v>216</v>
      </c>
      <c r="C45" s="29" t="s">
        <v>230</v>
      </c>
      <c r="D45" s="8" t="s">
        <v>263</v>
      </c>
      <c r="E45" s="8" t="s">
        <v>222</v>
      </c>
      <c r="F45" s="23">
        <v>53.1</v>
      </c>
      <c r="G45" s="23">
        <v>80</v>
      </c>
      <c r="H45" s="23">
        <f>(F45+G45)/2</f>
        <v>66.55</v>
      </c>
      <c r="I45" s="37"/>
    </row>
    <row r="46" spans="1:9" s="2" customFormat="1" ht="18.75" customHeight="1">
      <c r="A46" s="11">
        <v>18120820138</v>
      </c>
      <c r="B46" s="9" t="s">
        <v>216</v>
      </c>
      <c r="C46" s="29" t="s">
        <v>230</v>
      </c>
      <c r="D46" s="8" t="s">
        <v>264</v>
      </c>
      <c r="E46" s="8" t="s">
        <v>218</v>
      </c>
      <c r="F46" s="23">
        <v>49.05</v>
      </c>
      <c r="G46" s="23">
        <v>83.8</v>
      </c>
      <c r="H46" s="23">
        <f>(F46+G46)/2</f>
        <v>66.425</v>
      </c>
      <c r="I46" s="37"/>
    </row>
    <row r="47" spans="1:9" s="2" customFormat="1" ht="18.75" customHeight="1">
      <c r="A47" s="11">
        <v>18120820179</v>
      </c>
      <c r="B47" s="9" t="s">
        <v>216</v>
      </c>
      <c r="C47" s="29" t="s">
        <v>230</v>
      </c>
      <c r="D47" s="8" t="s">
        <v>265</v>
      </c>
      <c r="E47" s="8" t="s">
        <v>218</v>
      </c>
      <c r="F47" s="23">
        <v>49.05</v>
      </c>
      <c r="G47" s="23">
        <v>83.4</v>
      </c>
      <c r="H47" s="23">
        <f>(F47+G47)/2</f>
        <v>66.225</v>
      </c>
      <c r="I47" s="37"/>
    </row>
    <row r="48" spans="1:9" s="2" customFormat="1" ht="18.75" customHeight="1">
      <c r="A48" s="11">
        <v>18120820209</v>
      </c>
      <c r="B48" s="9" t="s">
        <v>216</v>
      </c>
      <c r="C48" s="30" t="s">
        <v>230</v>
      </c>
      <c r="D48" s="13" t="s">
        <v>266</v>
      </c>
      <c r="E48" s="13" t="s">
        <v>218</v>
      </c>
      <c r="F48" s="23">
        <v>47</v>
      </c>
      <c r="G48" s="23">
        <v>85.2</v>
      </c>
      <c r="H48" s="23">
        <f>(F48+G48)/2</f>
        <v>66.1</v>
      </c>
      <c r="I48" s="37"/>
    </row>
    <row r="49" spans="1:9" s="2" customFormat="1" ht="18.75" customHeight="1">
      <c r="A49" s="11">
        <v>18120820188</v>
      </c>
      <c r="B49" s="9" t="s">
        <v>216</v>
      </c>
      <c r="C49" s="29" t="s">
        <v>230</v>
      </c>
      <c r="D49" s="8" t="s">
        <v>267</v>
      </c>
      <c r="E49" s="8" t="s">
        <v>222</v>
      </c>
      <c r="F49" s="23">
        <v>51.75</v>
      </c>
      <c r="G49" s="23">
        <v>80.4</v>
      </c>
      <c r="H49" s="23">
        <f>(F49+G49)/2</f>
        <v>66.075</v>
      </c>
      <c r="I49" s="37"/>
    </row>
    <row r="50" spans="1:9" s="2" customFormat="1" ht="18.75" customHeight="1">
      <c r="A50" s="11">
        <v>18120820152</v>
      </c>
      <c r="B50" s="9" t="s">
        <v>216</v>
      </c>
      <c r="C50" s="29" t="s">
        <v>230</v>
      </c>
      <c r="D50" s="8" t="s">
        <v>268</v>
      </c>
      <c r="E50" s="8" t="s">
        <v>218</v>
      </c>
      <c r="F50" s="23">
        <v>46.35</v>
      </c>
      <c r="G50" s="23">
        <v>85.4</v>
      </c>
      <c r="H50" s="23">
        <f>(F50+G50)/2</f>
        <v>65.875</v>
      </c>
      <c r="I50" s="37"/>
    </row>
    <row r="51" spans="1:9" s="2" customFormat="1" ht="18.75" customHeight="1">
      <c r="A51" s="16">
        <v>18120820349</v>
      </c>
      <c r="B51" s="17" t="s">
        <v>216</v>
      </c>
      <c r="C51" s="30" t="s">
        <v>230</v>
      </c>
      <c r="D51" s="18" t="s">
        <v>269</v>
      </c>
      <c r="E51" s="18" t="s">
        <v>222</v>
      </c>
      <c r="F51" s="23">
        <v>47.85</v>
      </c>
      <c r="G51" s="23">
        <v>83</v>
      </c>
      <c r="H51" s="23">
        <f>(F51+G51)/2</f>
        <v>65.425</v>
      </c>
      <c r="I51" s="37"/>
    </row>
    <row r="52" spans="1:9" s="2" customFormat="1" ht="18.75" customHeight="1">
      <c r="A52" s="16">
        <v>18120820357</v>
      </c>
      <c r="B52" s="17" t="s">
        <v>216</v>
      </c>
      <c r="C52" s="30" t="s">
        <v>230</v>
      </c>
      <c r="D52" s="18" t="s">
        <v>270</v>
      </c>
      <c r="E52" s="18" t="s">
        <v>218</v>
      </c>
      <c r="F52" s="23">
        <v>46.5</v>
      </c>
      <c r="G52" s="23">
        <v>84</v>
      </c>
      <c r="H52" s="23">
        <f>(F52+G52)/2</f>
        <v>65.25</v>
      </c>
      <c r="I52" s="37"/>
    </row>
    <row r="53" spans="1:9" s="2" customFormat="1" ht="18.75" customHeight="1">
      <c r="A53" s="32">
        <v>18120820222</v>
      </c>
      <c r="B53" s="33" t="s">
        <v>216</v>
      </c>
      <c r="C53" s="34" t="s">
        <v>230</v>
      </c>
      <c r="D53" s="35" t="s">
        <v>271</v>
      </c>
      <c r="E53" s="35" t="s">
        <v>222</v>
      </c>
      <c r="F53" s="36">
        <v>46.35</v>
      </c>
      <c r="G53" s="36">
        <v>84</v>
      </c>
      <c r="H53" s="23">
        <f>(F53+G53)/2</f>
        <v>65.175</v>
      </c>
      <c r="I53" s="37"/>
    </row>
    <row r="54" spans="1:9" s="2" customFormat="1" ht="18.75" customHeight="1">
      <c r="A54" s="16">
        <v>18120820339</v>
      </c>
      <c r="B54" s="17" t="s">
        <v>216</v>
      </c>
      <c r="C54" s="30" t="s">
        <v>230</v>
      </c>
      <c r="D54" s="18" t="s">
        <v>272</v>
      </c>
      <c r="E54" s="18" t="s">
        <v>222</v>
      </c>
      <c r="F54" s="23">
        <v>47</v>
      </c>
      <c r="G54" s="23">
        <v>83.2</v>
      </c>
      <c r="H54" s="23">
        <f>(F54+G54)/2</f>
        <v>65.1</v>
      </c>
      <c r="I54" s="37"/>
    </row>
    <row r="55" spans="1:9" s="2" customFormat="1" ht="18.75" customHeight="1">
      <c r="A55" s="16">
        <v>18120820370</v>
      </c>
      <c r="B55" s="17" t="s">
        <v>216</v>
      </c>
      <c r="C55" s="30" t="s">
        <v>230</v>
      </c>
      <c r="D55" s="20" t="s">
        <v>273</v>
      </c>
      <c r="E55" s="20" t="s">
        <v>222</v>
      </c>
      <c r="F55" s="23">
        <v>53.15</v>
      </c>
      <c r="G55" s="23">
        <v>76.2</v>
      </c>
      <c r="H55" s="23">
        <f>(F55+G55)/2</f>
        <v>64.675</v>
      </c>
      <c r="I55" s="37"/>
    </row>
    <row r="56" spans="1:9" s="2" customFormat="1" ht="18.75" customHeight="1">
      <c r="A56" s="11">
        <v>18120820212</v>
      </c>
      <c r="B56" s="9" t="s">
        <v>216</v>
      </c>
      <c r="C56" s="30" t="s">
        <v>230</v>
      </c>
      <c r="D56" s="13" t="s">
        <v>274</v>
      </c>
      <c r="E56" s="13" t="s">
        <v>218</v>
      </c>
      <c r="F56" s="23">
        <v>48.55</v>
      </c>
      <c r="G56" s="23">
        <v>80.6</v>
      </c>
      <c r="H56" s="23">
        <f>(F56+G56)/2</f>
        <v>64.57499999999999</v>
      </c>
      <c r="I56" s="37"/>
    </row>
    <row r="57" spans="1:9" s="2" customFormat="1" ht="18.75" customHeight="1">
      <c r="A57" s="11">
        <v>18120820174</v>
      </c>
      <c r="B57" s="9" t="s">
        <v>216</v>
      </c>
      <c r="C57" s="29" t="s">
        <v>230</v>
      </c>
      <c r="D57" s="8" t="s">
        <v>275</v>
      </c>
      <c r="E57" s="8" t="s">
        <v>222</v>
      </c>
      <c r="F57" s="23">
        <v>47.2</v>
      </c>
      <c r="G57" s="23">
        <v>80.8</v>
      </c>
      <c r="H57" s="23">
        <f>(F57+G57)/2</f>
        <v>64</v>
      </c>
      <c r="I57" s="37"/>
    </row>
    <row r="58" spans="1:9" s="2" customFormat="1" ht="18.75" customHeight="1">
      <c r="A58" s="11">
        <v>18120820150</v>
      </c>
      <c r="B58" s="9" t="s">
        <v>216</v>
      </c>
      <c r="C58" s="29" t="s">
        <v>230</v>
      </c>
      <c r="D58" s="8" t="s">
        <v>276</v>
      </c>
      <c r="E58" s="8" t="s">
        <v>222</v>
      </c>
      <c r="F58" s="23">
        <v>50.4</v>
      </c>
      <c r="G58" s="23">
        <v>76.8</v>
      </c>
      <c r="H58" s="23">
        <f>(F58+G58)/2</f>
        <v>63.599999999999994</v>
      </c>
      <c r="I58" s="43"/>
    </row>
    <row r="59" spans="1:9" s="2" customFormat="1" ht="18.75" customHeight="1">
      <c r="A59" s="11">
        <v>18120820149</v>
      </c>
      <c r="B59" s="9" t="s">
        <v>216</v>
      </c>
      <c r="C59" s="29" t="s">
        <v>230</v>
      </c>
      <c r="D59" s="8" t="s">
        <v>277</v>
      </c>
      <c r="E59" s="8" t="s">
        <v>218</v>
      </c>
      <c r="F59" s="23">
        <v>46.5</v>
      </c>
      <c r="G59" s="23">
        <v>80.4</v>
      </c>
      <c r="H59" s="23">
        <f>(F59+G59)/2</f>
        <v>63.45</v>
      </c>
      <c r="I59" s="37"/>
    </row>
    <row r="60" spans="1:9" s="2" customFormat="1" ht="18.75" customHeight="1">
      <c r="A60" s="16">
        <v>18120820351</v>
      </c>
      <c r="B60" s="17" t="s">
        <v>216</v>
      </c>
      <c r="C60" s="30" t="s">
        <v>230</v>
      </c>
      <c r="D60" s="18" t="s">
        <v>278</v>
      </c>
      <c r="E60" s="18" t="s">
        <v>218</v>
      </c>
      <c r="F60" s="23">
        <v>46.8</v>
      </c>
      <c r="G60" s="23">
        <v>80</v>
      </c>
      <c r="H60" s="23">
        <f>(F60+G60)/2</f>
        <v>63.4</v>
      </c>
      <c r="I60" s="37"/>
    </row>
    <row r="61" spans="1:9" s="2" customFormat="1" ht="18.75" customHeight="1">
      <c r="A61" s="11">
        <v>18120820159</v>
      </c>
      <c r="B61" s="9" t="s">
        <v>216</v>
      </c>
      <c r="C61" s="29" t="s">
        <v>230</v>
      </c>
      <c r="D61" s="8" t="s">
        <v>279</v>
      </c>
      <c r="E61" s="8" t="s">
        <v>218</v>
      </c>
      <c r="F61" s="23">
        <v>47.35</v>
      </c>
      <c r="G61" s="23">
        <v>78.8</v>
      </c>
      <c r="H61" s="23">
        <f>(F61+G61)/2</f>
        <v>63.075</v>
      </c>
      <c r="I61" s="37"/>
    </row>
    <row r="62" spans="1:9" s="2" customFormat="1" ht="18.75" customHeight="1">
      <c r="A62" s="11">
        <v>18120820148</v>
      </c>
      <c r="B62" s="9" t="s">
        <v>216</v>
      </c>
      <c r="C62" s="29" t="s">
        <v>230</v>
      </c>
      <c r="D62" s="8" t="s">
        <v>280</v>
      </c>
      <c r="E62" s="8" t="s">
        <v>218</v>
      </c>
      <c r="F62" s="23">
        <v>48.05</v>
      </c>
      <c r="G62" s="23"/>
      <c r="H62" s="37" t="s">
        <v>281</v>
      </c>
      <c r="I62" s="37"/>
    </row>
    <row r="63" spans="1:9" s="2" customFormat="1" ht="18.75" customHeight="1">
      <c r="A63" s="11">
        <v>18120820170</v>
      </c>
      <c r="B63" s="9" t="s">
        <v>216</v>
      </c>
      <c r="C63" s="29" t="s">
        <v>230</v>
      </c>
      <c r="D63" s="8" t="s">
        <v>282</v>
      </c>
      <c r="E63" s="8" t="s">
        <v>222</v>
      </c>
      <c r="F63" s="23">
        <v>46.85</v>
      </c>
      <c r="G63" s="23"/>
      <c r="H63" s="37" t="s">
        <v>281</v>
      </c>
      <c r="I63" s="37"/>
    </row>
    <row r="64" spans="1:9" s="2" customFormat="1" ht="18.75" customHeight="1">
      <c r="A64" s="16">
        <v>18120820408</v>
      </c>
      <c r="B64" s="38" t="s">
        <v>283</v>
      </c>
      <c r="C64" s="39">
        <v>1201</v>
      </c>
      <c r="D64" s="18" t="s">
        <v>284</v>
      </c>
      <c r="E64" s="18" t="s">
        <v>222</v>
      </c>
      <c r="F64" s="14">
        <v>54.8</v>
      </c>
      <c r="G64" s="14">
        <v>83.6</v>
      </c>
      <c r="H64" s="19">
        <f>(F64+G64)/2</f>
        <v>69.19999999999999</v>
      </c>
      <c r="I64" s="42" t="s">
        <v>219</v>
      </c>
    </row>
    <row r="65" spans="1:9" s="2" customFormat="1" ht="18.75" customHeight="1">
      <c r="A65" s="11">
        <v>18120820273</v>
      </c>
      <c r="B65" s="44" t="s">
        <v>283</v>
      </c>
      <c r="C65" s="39">
        <v>1201</v>
      </c>
      <c r="D65" s="7" t="s">
        <v>285</v>
      </c>
      <c r="E65" s="7" t="s">
        <v>222</v>
      </c>
      <c r="F65" s="14">
        <v>52.6</v>
      </c>
      <c r="G65" s="14">
        <v>83.6</v>
      </c>
      <c r="H65" s="19">
        <f>(F65+G65)/2</f>
        <v>68.1</v>
      </c>
      <c r="I65" s="42" t="s">
        <v>219</v>
      </c>
    </row>
    <row r="66" spans="1:9" s="2" customFormat="1" ht="18.75" customHeight="1">
      <c r="A66" s="11">
        <v>18120820108</v>
      </c>
      <c r="B66" s="44" t="s">
        <v>283</v>
      </c>
      <c r="C66" s="39">
        <v>1201</v>
      </c>
      <c r="D66" s="44" t="s">
        <v>286</v>
      </c>
      <c r="E66" s="44" t="s">
        <v>222</v>
      </c>
      <c r="F66" s="14">
        <v>56.35</v>
      </c>
      <c r="G66" s="14">
        <v>79.2</v>
      </c>
      <c r="H66" s="19">
        <f>(F66+G66)/2</f>
        <v>67.775</v>
      </c>
      <c r="I66" s="42" t="s">
        <v>219</v>
      </c>
    </row>
    <row r="67" spans="1:9" s="2" customFormat="1" ht="18.75" customHeight="1">
      <c r="A67" s="16">
        <v>18120820318</v>
      </c>
      <c r="B67" s="38" t="s">
        <v>283</v>
      </c>
      <c r="C67" s="39">
        <v>1201</v>
      </c>
      <c r="D67" s="18" t="s">
        <v>287</v>
      </c>
      <c r="E67" s="18" t="s">
        <v>222</v>
      </c>
      <c r="F67" s="14">
        <v>55.65</v>
      </c>
      <c r="G67" s="14"/>
      <c r="H67" s="45" t="s">
        <v>281</v>
      </c>
      <c r="I67" s="37"/>
    </row>
    <row r="68" spans="1:9" s="2" customFormat="1" ht="18.75" customHeight="1">
      <c r="A68" s="11">
        <v>18120820103</v>
      </c>
      <c r="B68" s="44" t="s">
        <v>283</v>
      </c>
      <c r="C68" s="39">
        <v>1201</v>
      </c>
      <c r="D68" s="44" t="s">
        <v>288</v>
      </c>
      <c r="E68" s="44" t="s">
        <v>218</v>
      </c>
      <c r="F68" s="14">
        <v>53.95</v>
      </c>
      <c r="G68" s="14"/>
      <c r="H68" s="45" t="s">
        <v>281</v>
      </c>
      <c r="I68" s="37"/>
    </row>
    <row r="69" spans="1:9" s="2" customFormat="1" ht="18.75" customHeight="1">
      <c r="A69" s="11">
        <v>18120820125</v>
      </c>
      <c r="B69" s="44" t="s">
        <v>283</v>
      </c>
      <c r="C69" s="39">
        <v>1202</v>
      </c>
      <c r="D69" s="7" t="s">
        <v>289</v>
      </c>
      <c r="E69" s="7" t="s">
        <v>222</v>
      </c>
      <c r="F69" s="14">
        <v>77.8</v>
      </c>
      <c r="G69" s="14">
        <v>83</v>
      </c>
      <c r="H69" s="19">
        <f>(F69+G69)/2</f>
        <v>80.4</v>
      </c>
      <c r="I69" s="42" t="s">
        <v>219</v>
      </c>
    </row>
    <row r="70" spans="1:9" s="2" customFormat="1" ht="18.75" customHeight="1">
      <c r="A70" s="11">
        <v>18120820127</v>
      </c>
      <c r="B70" s="44" t="s">
        <v>283</v>
      </c>
      <c r="C70" s="39">
        <v>1202</v>
      </c>
      <c r="D70" s="7" t="s">
        <v>290</v>
      </c>
      <c r="E70" s="7" t="s">
        <v>218</v>
      </c>
      <c r="F70" s="14">
        <v>61.25</v>
      </c>
      <c r="G70" s="14">
        <v>86.2</v>
      </c>
      <c r="H70" s="19">
        <f>(F70+G70)/2</f>
        <v>73.725</v>
      </c>
      <c r="I70" s="42" t="s">
        <v>219</v>
      </c>
    </row>
    <row r="71" spans="1:9" s="2" customFormat="1" ht="18.75" customHeight="1">
      <c r="A71" s="11">
        <v>18120820266</v>
      </c>
      <c r="B71" s="44" t="s">
        <v>283</v>
      </c>
      <c r="C71" s="39">
        <v>1202</v>
      </c>
      <c r="D71" s="7" t="s">
        <v>291</v>
      </c>
      <c r="E71" s="7" t="s">
        <v>218</v>
      </c>
      <c r="F71" s="14">
        <v>57.35</v>
      </c>
      <c r="G71" s="14">
        <v>84.2</v>
      </c>
      <c r="H71" s="19">
        <f>(F71+G71)/2</f>
        <v>70.775</v>
      </c>
      <c r="I71" s="42" t="s">
        <v>219</v>
      </c>
    </row>
    <row r="72" spans="1:9" s="2" customFormat="1" ht="18.75" customHeight="1">
      <c r="A72" s="16">
        <v>18120820321</v>
      </c>
      <c r="B72" s="38" t="s">
        <v>283</v>
      </c>
      <c r="C72" s="39">
        <v>1202</v>
      </c>
      <c r="D72" s="18" t="s">
        <v>292</v>
      </c>
      <c r="E72" s="18" t="s">
        <v>222</v>
      </c>
      <c r="F72" s="14">
        <v>57.2</v>
      </c>
      <c r="G72" s="14">
        <v>83.4</v>
      </c>
      <c r="H72" s="19">
        <f>(F72+G72)/2</f>
        <v>70.30000000000001</v>
      </c>
      <c r="I72" s="42" t="s">
        <v>219</v>
      </c>
    </row>
    <row r="73" spans="1:9" s="2" customFormat="1" ht="18.75" customHeight="1">
      <c r="A73" s="11">
        <v>18120820274</v>
      </c>
      <c r="B73" s="44" t="s">
        <v>283</v>
      </c>
      <c r="C73" s="39">
        <v>1202</v>
      </c>
      <c r="D73" s="7" t="s">
        <v>293</v>
      </c>
      <c r="E73" s="7" t="s">
        <v>218</v>
      </c>
      <c r="F73" s="14">
        <v>57.5</v>
      </c>
      <c r="G73" s="14">
        <v>83</v>
      </c>
      <c r="H73" s="19">
        <f>(F73+G73)/2</f>
        <v>70.25</v>
      </c>
      <c r="I73" s="42" t="s">
        <v>219</v>
      </c>
    </row>
    <row r="74" spans="1:9" s="2" customFormat="1" ht="18.75" customHeight="1">
      <c r="A74" s="11">
        <v>18120820232</v>
      </c>
      <c r="B74" s="44" t="s">
        <v>283</v>
      </c>
      <c r="C74" s="39">
        <v>1202</v>
      </c>
      <c r="D74" s="7" t="s">
        <v>294</v>
      </c>
      <c r="E74" s="7" t="s">
        <v>218</v>
      </c>
      <c r="F74" s="14">
        <v>58.55</v>
      </c>
      <c r="G74" s="14">
        <v>81.4</v>
      </c>
      <c r="H74" s="19">
        <f>(F74+G74)/2</f>
        <v>69.975</v>
      </c>
      <c r="I74" s="37"/>
    </row>
    <row r="75" spans="1:9" s="2" customFormat="1" ht="18.75" customHeight="1">
      <c r="A75" s="16">
        <v>18120820323</v>
      </c>
      <c r="B75" s="38" t="s">
        <v>283</v>
      </c>
      <c r="C75" s="39">
        <v>1202</v>
      </c>
      <c r="D75" s="18" t="s">
        <v>295</v>
      </c>
      <c r="E75" s="18" t="s">
        <v>222</v>
      </c>
      <c r="F75" s="14">
        <v>56.85</v>
      </c>
      <c r="G75" s="14">
        <v>81.4</v>
      </c>
      <c r="H75" s="19">
        <f>(F75+G75)/2</f>
        <v>69.125</v>
      </c>
      <c r="I75" s="37"/>
    </row>
    <row r="76" spans="1:9" s="2" customFormat="1" ht="18.75" customHeight="1">
      <c r="A76" s="16">
        <v>18120820304</v>
      </c>
      <c r="B76" s="38" t="s">
        <v>283</v>
      </c>
      <c r="C76" s="39">
        <v>1202</v>
      </c>
      <c r="D76" s="18" t="s">
        <v>296</v>
      </c>
      <c r="E76" s="18" t="s">
        <v>218</v>
      </c>
      <c r="F76" s="14">
        <v>56.85</v>
      </c>
      <c r="G76" s="14">
        <v>75.2</v>
      </c>
      <c r="H76" s="19">
        <f>(F76+G76)/2</f>
        <v>66.025</v>
      </c>
      <c r="I76" s="37"/>
    </row>
    <row r="77" spans="1:9" ht="18.75" customHeight="1">
      <c r="A77" s="46">
        <v>18120820469</v>
      </c>
      <c r="B77" s="47" t="s">
        <v>297</v>
      </c>
      <c r="C77" s="48" t="s">
        <v>298</v>
      </c>
      <c r="D77" s="47" t="s">
        <v>299</v>
      </c>
      <c r="E77" s="47" t="s">
        <v>222</v>
      </c>
      <c r="F77" s="49">
        <v>55.85</v>
      </c>
      <c r="G77" s="50"/>
      <c r="H77" s="49">
        <v>55.85</v>
      </c>
      <c r="I77" s="42" t="s">
        <v>219</v>
      </c>
    </row>
    <row r="78" spans="1:9" ht="18.75" customHeight="1">
      <c r="A78" s="46">
        <v>18120820473</v>
      </c>
      <c r="B78" s="47" t="s">
        <v>297</v>
      </c>
      <c r="C78" s="48" t="s">
        <v>298</v>
      </c>
      <c r="D78" s="47" t="s">
        <v>300</v>
      </c>
      <c r="E78" s="47" t="s">
        <v>222</v>
      </c>
      <c r="F78" s="49">
        <v>50.2</v>
      </c>
      <c r="G78" s="50"/>
      <c r="H78" s="49">
        <v>50.2</v>
      </c>
      <c r="I78" s="42" t="s">
        <v>219</v>
      </c>
    </row>
    <row r="79" spans="1:9" ht="18.75" customHeight="1">
      <c r="A79" s="46">
        <v>18120820474</v>
      </c>
      <c r="B79" s="47" t="s">
        <v>297</v>
      </c>
      <c r="C79" s="48" t="s">
        <v>298</v>
      </c>
      <c r="D79" s="47" t="s">
        <v>301</v>
      </c>
      <c r="E79" s="47" t="s">
        <v>222</v>
      </c>
      <c r="F79" s="49">
        <v>48.55</v>
      </c>
      <c r="G79" s="50"/>
      <c r="H79" s="49">
        <v>48.55</v>
      </c>
      <c r="I79" s="42" t="s">
        <v>219</v>
      </c>
    </row>
    <row r="80" spans="1:9" ht="18.75" customHeight="1">
      <c r="A80" s="46">
        <v>18120820459</v>
      </c>
      <c r="B80" s="47" t="s">
        <v>297</v>
      </c>
      <c r="C80" s="48" t="s">
        <v>298</v>
      </c>
      <c r="D80" s="47" t="s">
        <v>302</v>
      </c>
      <c r="E80" s="47" t="s">
        <v>222</v>
      </c>
      <c r="F80" s="49">
        <v>47.5</v>
      </c>
      <c r="G80" s="50"/>
      <c r="H80" s="49">
        <v>47.5</v>
      </c>
      <c r="I80" s="42" t="s">
        <v>219</v>
      </c>
    </row>
    <row r="81" spans="1:9" ht="18.75" customHeight="1">
      <c r="A81" s="46">
        <v>18120820450</v>
      </c>
      <c r="B81" s="47" t="s">
        <v>297</v>
      </c>
      <c r="C81" s="48" t="s">
        <v>298</v>
      </c>
      <c r="D81" s="47" t="s">
        <v>269</v>
      </c>
      <c r="E81" s="47" t="s">
        <v>222</v>
      </c>
      <c r="F81" s="49">
        <v>46.5</v>
      </c>
      <c r="G81" s="50"/>
      <c r="H81" s="49">
        <v>46.5</v>
      </c>
      <c r="I81" s="42" t="s">
        <v>219</v>
      </c>
    </row>
    <row r="82" spans="1:9" ht="18.75" customHeight="1">
      <c r="A82" s="46">
        <v>18120820475</v>
      </c>
      <c r="B82" s="47" t="s">
        <v>297</v>
      </c>
      <c r="C82" s="48" t="s">
        <v>298</v>
      </c>
      <c r="D82" s="47" t="s">
        <v>303</v>
      </c>
      <c r="E82" s="47" t="s">
        <v>222</v>
      </c>
      <c r="F82" s="49">
        <v>44.65</v>
      </c>
      <c r="G82" s="50"/>
      <c r="H82" s="49">
        <v>44.65</v>
      </c>
      <c r="I82" s="56" t="s">
        <v>219</v>
      </c>
    </row>
    <row r="83" spans="1:9" ht="18.75" customHeight="1">
      <c r="A83" s="46">
        <v>18120820470</v>
      </c>
      <c r="B83" s="47" t="s">
        <v>297</v>
      </c>
      <c r="C83" s="48" t="s">
        <v>298</v>
      </c>
      <c r="D83" s="47" t="s">
        <v>304</v>
      </c>
      <c r="E83" s="47" t="s">
        <v>222</v>
      </c>
      <c r="F83" s="49">
        <v>41.75</v>
      </c>
      <c r="G83" s="50"/>
      <c r="H83" s="51">
        <v>41.75</v>
      </c>
      <c r="I83" s="57"/>
    </row>
    <row r="84" spans="1:9" ht="18.75" customHeight="1">
      <c r="A84" s="46">
        <v>18120820462</v>
      </c>
      <c r="B84" s="47" t="s">
        <v>297</v>
      </c>
      <c r="C84" s="48" t="s">
        <v>298</v>
      </c>
      <c r="D84" s="47" t="s">
        <v>305</v>
      </c>
      <c r="E84" s="47" t="s">
        <v>222</v>
      </c>
      <c r="F84" s="49">
        <v>41.6</v>
      </c>
      <c r="G84" s="50"/>
      <c r="H84" s="51">
        <v>41.6</v>
      </c>
      <c r="I84" s="57"/>
    </row>
    <row r="85" spans="1:9" ht="18.75" customHeight="1">
      <c r="A85" s="46">
        <v>18120820452</v>
      </c>
      <c r="B85" s="47" t="s">
        <v>297</v>
      </c>
      <c r="C85" s="48" t="s">
        <v>298</v>
      </c>
      <c r="D85" s="47" t="s">
        <v>306</v>
      </c>
      <c r="E85" s="47" t="s">
        <v>222</v>
      </c>
      <c r="F85" s="49">
        <v>37.85</v>
      </c>
      <c r="G85" s="50"/>
      <c r="H85" s="51">
        <v>37.85</v>
      </c>
      <c r="I85" s="57"/>
    </row>
    <row r="86" spans="1:9" ht="18.75" customHeight="1">
      <c r="A86" s="46">
        <v>18120820451</v>
      </c>
      <c r="B86" s="47" t="s">
        <v>297</v>
      </c>
      <c r="C86" s="48" t="s">
        <v>298</v>
      </c>
      <c r="D86" s="47" t="s">
        <v>307</v>
      </c>
      <c r="E86" s="47" t="s">
        <v>222</v>
      </c>
      <c r="F86" s="49">
        <v>36.35</v>
      </c>
      <c r="G86" s="50"/>
      <c r="H86" s="51">
        <v>36.35</v>
      </c>
      <c r="I86" s="57"/>
    </row>
    <row r="87" spans="1:9" ht="18.75" customHeight="1">
      <c r="A87" s="46">
        <v>18120820466</v>
      </c>
      <c r="B87" s="47" t="s">
        <v>297</v>
      </c>
      <c r="C87" s="48" t="s">
        <v>298</v>
      </c>
      <c r="D87" s="47" t="s">
        <v>308</v>
      </c>
      <c r="E87" s="47" t="s">
        <v>222</v>
      </c>
      <c r="F87" s="49">
        <v>34.95</v>
      </c>
      <c r="G87" s="50"/>
      <c r="H87" s="51">
        <v>34.95</v>
      </c>
      <c r="I87" s="57"/>
    </row>
    <row r="88" spans="1:9" ht="18.75" customHeight="1">
      <c r="A88" s="46">
        <v>18120820468</v>
      </c>
      <c r="B88" s="47" t="s">
        <v>297</v>
      </c>
      <c r="C88" s="48" t="s">
        <v>298</v>
      </c>
      <c r="D88" s="47" t="s">
        <v>309</v>
      </c>
      <c r="E88" s="47" t="s">
        <v>222</v>
      </c>
      <c r="F88" s="49">
        <v>34.6</v>
      </c>
      <c r="G88" s="50"/>
      <c r="H88" s="51">
        <v>34.6</v>
      </c>
      <c r="I88" s="57"/>
    </row>
    <row r="89" spans="1:9" ht="18.75" customHeight="1">
      <c r="A89" s="46">
        <v>18120820461</v>
      </c>
      <c r="B89" s="47" t="s">
        <v>297</v>
      </c>
      <c r="C89" s="48" t="s">
        <v>298</v>
      </c>
      <c r="D89" s="47" t="s">
        <v>310</v>
      </c>
      <c r="E89" s="47" t="s">
        <v>222</v>
      </c>
      <c r="F89" s="49">
        <v>32.6</v>
      </c>
      <c r="G89" s="50"/>
      <c r="H89" s="51">
        <v>32.6</v>
      </c>
      <c r="I89" s="57"/>
    </row>
    <row r="90" spans="1:9" ht="18.75" customHeight="1">
      <c r="A90" s="46">
        <v>18120820457</v>
      </c>
      <c r="B90" s="47" t="s">
        <v>297</v>
      </c>
      <c r="C90" s="48" t="s">
        <v>298</v>
      </c>
      <c r="D90" s="47" t="s">
        <v>311</v>
      </c>
      <c r="E90" s="47" t="s">
        <v>222</v>
      </c>
      <c r="F90" s="49">
        <v>30.4</v>
      </c>
      <c r="G90" s="50"/>
      <c r="H90" s="51">
        <v>30.4</v>
      </c>
      <c r="I90" s="57"/>
    </row>
    <row r="91" spans="1:9" ht="18.75" customHeight="1">
      <c r="A91" s="46">
        <v>18120820464</v>
      </c>
      <c r="B91" s="47" t="s">
        <v>297</v>
      </c>
      <c r="C91" s="48" t="s">
        <v>298</v>
      </c>
      <c r="D91" s="47" t="s">
        <v>312</v>
      </c>
      <c r="E91" s="47" t="s">
        <v>222</v>
      </c>
      <c r="F91" s="49">
        <v>30.2</v>
      </c>
      <c r="G91" s="50"/>
      <c r="H91" s="51">
        <v>30.2</v>
      </c>
      <c r="I91" s="57"/>
    </row>
    <row r="92" spans="1:9" ht="18.75" customHeight="1">
      <c r="A92" s="46">
        <v>18120820463</v>
      </c>
      <c r="B92" s="47" t="s">
        <v>297</v>
      </c>
      <c r="C92" s="48" t="s">
        <v>313</v>
      </c>
      <c r="D92" s="47" t="s">
        <v>314</v>
      </c>
      <c r="E92" s="47" t="s">
        <v>222</v>
      </c>
      <c r="F92" s="49">
        <v>54.65</v>
      </c>
      <c r="G92" s="50"/>
      <c r="H92" s="51">
        <v>54.65</v>
      </c>
      <c r="I92" s="45" t="s">
        <v>219</v>
      </c>
    </row>
    <row r="93" spans="1:9" ht="18.75" customHeight="1">
      <c r="A93" s="46">
        <v>18120820455</v>
      </c>
      <c r="B93" s="47" t="s">
        <v>297</v>
      </c>
      <c r="C93" s="48" t="s">
        <v>313</v>
      </c>
      <c r="D93" s="47" t="s">
        <v>315</v>
      </c>
      <c r="E93" s="47" t="s">
        <v>222</v>
      </c>
      <c r="F93" s="49">
        <v>46</v>
      </c>
      <c r="G93" s="50"/>
      <c r="H93" s="51">
        <v>46</v>
      </c>
      <c r="I93" s="45" t="s">
        <v>219</v>
      </c>
    </row>
    <row r="94" spans="1:9" ht="18.75" customHeight="1">
      <c r="A94" s="46">
        <v>18120820476</v>
      </c>
      <c r="B94" s="47" t="s">
        <v>297</v>
      </c>
      <c r="C94" s="48" t="s">
        <v>313</v>
      </c>
      <c r="D94" s="47" t="s">
        <v>316</v>
      </c>
      <c r="E94" s="47" t="s">
        <v>222</v>
      </c>
      <c r="F94" s="49">
        <v>40.9</v>
      </c>
      <c r="G94" s="50"/>
      <c r="H94" s="51">
        <v>40.9</v>
      </c>
      <c r="I94" s="45" t="s">
        <v>219</v>
      </c>
    </row>
    <row r="95" spans="1:9" ht="18.75" customHeight="1">
      <c r="A95" s="46">
        <v>18120820471</v>
      </c>
      <c r="B95" s="47" t="s">
        <v>297</v>
      </c>
      <c r="C95" s="48" t="s">
        <v>313</v>
      </c>
      <c r="D95" s="47" t="s">
        <v>317</v>
      </c>
      <c r="E95" s="47" t="s">
        <v>222</v>
      </c>
      <c r="F95" s="49">
        <v>36.8</v>
      </c>
      <c r="G95" s="50"/>
      <c r="H95" s="51">
        <v>36.8</v>
      </c>
      <c r="I95" s="45" t="s">
        <v>219</v>
      </c>
    </row>
    <row r="96" spans="1:9" ht="18.75" customHeight="1">
      <c r="A96" s="46">
        <v>18120820458</v>
      </c>
      <c r="B96" s="47" t="s">
        <v>297</v>
      </c>
      <c r="C96" s="52" t="s">
        <v>313</v>
      </c>
      <c r="D96" s="53" t="s">
        <v>318</v>
      </c>
      <c r="E96" s="53" t="s">
        <v>222</v>
      </c>
      <c r="F96" s="49">
        <v>36.65</v>
      </c>
      <c r="G96" s="50"/>
      <c r="H96" s="51">
        <v>36.65</v>
      </c>
      <c r="I96" s="45" t="s">
        <v>219</v>
      </c>
    </row>
    <row r="97" spans="1:9" ht="18.75" customHeight="1">
      <c r="A97" s="46">
        <v>18120820460</v>
      </c>
      <c r="B97" s="47" t="s">
        <v>297</v>
      </c>
      <c r="C97" s="48" t="s">
        <v>313</v>
      </c>
      <c r="D97" s="47" t="s">
        <v>319</v>
      </c>
      <c r="E97" s="47" t="s">
        <v>222</v>
      </c>
      <c r="F97" s="49">
        <v>36.5</v>
      </c>
      <c r="G97" s="50"/>
      <c r="H97" s="51">
        <v>36.5</v>
      </c>
      <c r="I97" s="45" t="s">
        <v>219</v>
      </c>
    </row>
    <row r="98" spans="1:9" ht="18.75" customHeight="1">
      <c r="A98" s="46">
        <v>18120820454</v>
      </c>
      <c r="B98" s="47" t="s">
        <v>297</v>
      </c>
      <c r="C98" s="48" t="s">
        <v>313</v>
      </c>
      <c r="D98" s="47" t="s">
        <v>320</v>
      </c>
      <c r="E98" s="47" t="s">
        <v>222</v>
      </c>
      <c r="F98" s="49">
        <v>36</v>
      </c>
      <c r="G98" s="50"/>
      <c r="H98" s="51">
        <v>36</v>
      </c>
      <c r="I98" s="57"/>
    </row>
    <row r="99" spans="1:9" ht="18.75" customHeight="1">
      <c r="A99" s="46">
        <v>18120820465</v>
      </c>
      <c r="B99" s="47" t="s">
        <v>297</v>
      </c>
      <c r="C99" s="48" t="s">
        <v>313</v>
      </c>
      <c r="D99" s="47" t="s">
        <v>321</v>
      </c>
      <c r="E99" s="47" t="s">
        <v>222</v>
      </c>
      <c r="F99" s="49">
        <v>36</v>
      </c>
      <c r="G99" s="50"/>
      <c r="H99" s="51">
        <v>36</v>
      </c>
      <c r="I99" s="57"/>
    </row>
    <row r="100" spans="1:9" ht="18.75" customHeight="1">
      <c r="A100" s="46">
        <v>18120820449</v>
      </c>
      <c r="B100" s="47" t="s">
        <v>297</v>
      </c>
      <c r="C100" s="48" t="s">
        <v>313</v>
      </c>
      <c r="D100" s="47" t="s">
        <v>322</v>
      </c>
      <c r="E100" s="47" t="s">
        <v>222</v>
      </c>
      <c r="F100" s="49">
        <v>35.65</v>
      </c>
      <c r="G100" s="50"/>
      <c r="H100" s="51">
        <v>35.65</v>
      </c>
      <c r="I100" s="57"/>
    </row>
    <row r="101" spans="1:9" ht="18.75" customHeight="1">
      <c r="A101" s="46">
        <v>18120820467</v>
      </c>
      <c r="B101" s="47" t="s">
        <v>297</v>
      </c>
      <c r="C101" s="48" t="s">
        <v>313</v>
      </c>
      <c r="D101" s="47" t="s">
        <v>323</v>
      </c>
      <c r="E101" s="47" t="s">
        <v>222</v>
      </c>
      <c r="F101" s="49">
        <v>32.6</v>
      </c>
      <c r="G101" s="50"/>
      <c r="H101" s="51">
        <v>32.6</v>
      </c>
      <c r="I101" s="57"/>
    </row>
    <row r="102" spans="1:9" ht="18.75" customHeight="1">
      <c r="A102" s="46">
        <v>18120820453</v>
      </c>
      <c r="B102" s="47" t="s">
        <v>297</v>
      </c>
      <c r="C102" s="48" t="s">
        <v>313</v>
      </c>
      <c r="D102" s="47" t="s">
        <v>324</v>
      </c>
      <c r="E102" s="47" t="s">
        <v>222</v>
      </c>
      <c r="F102" s="49">
        <v>29.35</v>
      </c>
      <c r="G102" s="50"/>
      <c r="H102" s="51">
        <v>29.35</v>
      </c>
      <c r="I102" s="57"/>
    </row>
    <row r="103" spans="1:9" ht="18.75" customHeight="1">
      <c r="A103" s="46">
        <v>18120820456</v>
      </c>
      <c r="B103" s="47" t="s">
        <v>297</v>
      </c>
      <c r="C103" s="48" t="s">
        <v>313</v>
      </c>
      <c r="D103" s="47" t="s">
        <v>325</v>
      </c>
      <c r="E103" s="47" t="s">
        <v>222</v>
      </c>
      <c r="F103" s="49">
        <v>0</v>
      </c>
      <c r="G103" s="50"/>
      <c r="H103" s="54" t="str">
        <f>IF(F103=0,"缺考","")</f>
        <v>缺考</v>
      </c>
      <c r="I103" s="57"/>
    </row>
    <row r="104" spans="1:9" ht="18.75" customHeight="1">
      <c r="A104" s="46">
        <v>18120820472</v>
      </c>
      <c r="B104" s="47" t="s">
        <v>297</v>
      </c>
      <c r="C104" s="48" t="s">
        <v>313</v>
      </c>
      <c r="D104" s="47" t="s">
        <v>326</v>
      </c>
      <c r="E104" s="47" t="s">
        <v>222</v>
      </c>
      <c r="F104" s="49">
        <v>0</v>
      </c>
      <c r="G104" s="50"/>
      <c r="H104" s="54" t="str">
        <f>IF(F104=0,"缺考","")</f>
        <v>缺考</v>
      </c>
      <c r="I104" s="57"/>
    </row>
    <row r="105" spans="1:9" s="2" customFormat="1" ht="18.75" customHeight="1">
      <c r="A105" s="16">
        <v>18120820432</v>
      </c>
      <c r="B105" s="38" t="s">
        <v>327</v>
      </c>
      <c r="C105" s="55">
        <v>1401</v>
      </c>
      <c r="D105" s="38" t="s">
        <v>328</v>
      </c>
      <c r="E105" s="38" t="s">
        <v>218</v>
      </c>
      <c r="F105" s="14">
        <v>60.55</v>
      </c>
      <c r="G105" s="14">
        <v>84.4</v>
      </c>
      <c r="H105" s="19">
        <f>(F105+G105)/2</f>
        <v>72.475</v>
      </c>
      <c r="I105" s="42" t="s">
        <v>219</v>
      </c>
    </row>
    <row r="106" spans="1:9" s="2" customFormat="1" ht="18.75" customHeight="1">
      <c r="A106" s="16">
        <v>18120820439</v>
      </c>
      <c r="B106" s="38" t="s">
        <v>327</v>
      </c>
      <c r="C106" s="55">
        <v>1401</v>
      </c>
      <c r="D106" s="38" t="s">
        <v>329</v>
      </c>
      <c r="E106" s="38" t="s">
        <v>218</v>
      </c>
      <c r="F106" s="14">
        <v>52.95</v>
      </c>
      <c r="G106" s="14"/>
      <c r="H106" s="45" t="s">
        <v>281</v>
      </c>
      <c r="I106" s="37"/>
    </row>
    <row r="107" spans="1:9" s="2" customFormat="1" ht="18.75" customHeight="1">
      <c r="A107" s="16">
        <v>18120820444</v>
      </c>
      <c r="B107" s="38" t="s">
        <v>327</v>
      </c>
      <c r="C107" s="55">
        <v>1402</v>
      </c>
      <c r="D107" s="38" t="s">
        <v>330</v>
      </c>
      <c r="E107" s="38" t="s">
        <v>218</v>
      </c>
      <c r="F107" s="14">
        <v>54.3</v>
      </c>
      <c r="G107" s="14">
        <v>83.4</v>
      </c>
      <c r="H107" s="19">
        <f>(F107+G107)/2</f>
        <v>68.85</v>
      </c>
      <c r="I107" s="42" t="s">
        <v>219</v>
      </c>
    </row>
    <row r="108" spans="1:9" s="2" customFormat="1" ht="18.75" customHeight="1">
      <c r="A108" s="16">
        <v>18120820448</v>
      </c>
      <c r="B108" s="38" t="s">
        <v>327</v>
      </c>
      <c r="C108" s="55">
        <v>1402</v>
      </c>
      <c r="D108" s="38" t="s">
        <v>331</v>
      </c>
      <c r="E108" s="38" t="s">
        <v>222</v>
      </c>
      <c r="F108" s="14">
        <v>54.15</v>
      </c>
      <c r="G108" s="14">
        <v>82.2</v>
      </c>
      <c r="H108" s="19">
        <f>(F108+G108)/2</f>
        <v>68.175</v>
      </c>
      <c r="I108" s="37"/>
    </row>
    <row r="109" spans="1:9" s="2" customFormat="1" ht="18.75" customHeight="1">
      <c r="A109" s="16">
        <v>18120820423</v>
      </c>
      <c r="B109" s="38" t="s">
        <v>327</v>
      </c>
      <c r="C109" s="55">
        <v>1403</v>
      </c>
      <c r="D109" s="38" t="s">
        <v>332</v>
      </c>
      <c r="E109" s="38" t="s">
        <v>222</v>
      </c>
      <c r="F109" s="14">
        <v>59.05</v>
      </c>
      <c r="G109" s="14">
        <v>82</v>
      </c>
      <c r="H109" s="19">
        <f>(F109+G109)/2</f>
        <v>70.525</v>
      </c>
      <c r="I109" s="42" t="s">
        <v>219</v>
      </c>
    </row>
    <row r="110" spans="1:9" s="2" customFormat="1" ht="18.75" customHeight="1">
      <c r="A110" s="16">
        <v>18120820425</v>
      </c>
      <c r="B110" s="38" t="s">
        <v>327</v>
      </c>
      <c r="C110" s="55">
        <v>1403</v>
      </c>
      <c r="D110" s="38" t="s">
        <v>333</v>
      </c>
      <c r="E110" s="38" t="s">
        <v>222</v>
      </c>
      <c r="F110" s="14">
        <v>52.8</v>
      </c>
      <c r="G110" s="14">
        <v>83.4</v>
      </c>
      <c r="H110" s="19">
        <f>(F110+G110)/2</f>
        <v>68.1</v>
      </c>
      <c r="I110" s="37"/>
    </row>
    <row r="111" spans="1:9" s="2" customFormat="1" ht="18.75" customHeight="1">
      <c r="A111" s="16">
        <v>18120820430</v>
      </c>
      <c r="B111" s="38" t="s">
        <v>327</v>
      </c>
      <c r="C111" s="55">
        <v>1404</v>
      </c>
      <c r="D111" s="38" t="s">
        <v>334</v>
      </c>
      <c r="E111" s="38" t="s">
        <v>222</v>
      </c>
      <c r="F111" s="14">
        <v>63.1</v>
      </c>
      <c r="G111" s="14">
        <v>83.6</v>
      </c>
      <c r="H111" s="19">
        <f>(F111+G111)/2</f>
        <v>73.35</v>
      </c>
      <c r="I111" s="42" t="s">
        <v>219</v>
      </c>
    </row>
    <row r="112" spans="1:9" s="2" customFormat="1" ht="18.75" customHeight="1">
      <c r="A112" s="16">
        <v>18120820426</v>
      </c>
      <c r="B112" s="38" t="s">
        <v>327</v>
      </c>
      <c r="C112" s="55">
        <v>1404</v>
      </c>
      <c r="D112" s="38" t="s">
        <v>335</v>
      </c>
      <c r="E112" s="38" t="s">
        <v>222</v>
      </c>
      <c r="F112" s="14">
        <v>58.2</v>
      </c>
      <c r="G112" s="14">
        <v>80.6</v>
      </c>
      <c r="H112" s="19">
        <f>(F112+G112)/2</f>
        <v>69.4</v>
      </c>
      <c r="I112" s="37"/>
    </row>
    <row r="113" spans="1:9" s="2" customFormat="1" ht="18.75" customHeight="1">
      <c r="A113" s="16">
        <v>18120820436</v>
      </c>
      <c r="B113" s="38" t="s">
        <v>327</v>
      </c>
      <c r="C113" s="55">
        <v>1405</v>
      </c>
      <c r="D113" s="38" t="s">
        <v>336</v>
      </c>
      <c r="E113" s="38" t="s">
        <v>222</v>
      </c>
      <c r="F113" s="14">
        <v>59.9</v>
      </c>
      <c r="G113" s="14">
        <v>83.6</v>
      </c>
      <c r="H113" s="19">
        <f>(F113+G113)/2</f>
        <v>71.75</v>
      </c>
      <c r="I113" s="42" t="s">
        <v>219</v>
      </c>
    </row>
    <row r="114" spans="1:9" s="2" customFormat="1" ht="18.75" customHeight="1">
      <c r="A114" s="16">
        <v>18120820445</v>
      </c>
      <c r="B114" s="38" t="s">
        <v>327</v>
      </c>
      <c r="C114" s="55">
        <v>1405</v>
      </c>
      <c r="D114" s="38" t="s">
        <v>337</v>
      </c>
      <c r="E114" s="38" t="s">
        <v>218</v>
      </c>
      <c r="F114" s="14">
        <v>42.95</v>
      </c>
      <c r="G114" s="14">
        <v>77.2</v>
      </c>
      <c r="H114" s="19">
        <f>(F114+G114)/2</f>
        <v>60.075</v>
      </c>
      <c r="I114" s="37"/>
    </row>
  </sheetData>
  <sheetProtection/>
  <mergeCells count="1">
    <mergeCell ref="A1:I1"/>
  </mergeCells>
  <hyperlinks>
    <hyperlink ref="C1" r:id="rId1" tooltip="http://www.xypq.gov.cn/uploadfile/2018/0928/20180928023253515.xlsx" display="http://www.xypq.gov.cn/uploadfile/2018/0928/20180928023253515.xlsx"/>
  </hyperlinks>
  <printOptions/>
  <pageMargins left="0.75" right="0.35" top="0.59" bottom="0.59" header="0.51" footer="0.51"/>
  <pageSetup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2018-12-21T09:21:09Z</cp:lastPrinted>
  <dcterms:created xsi:type="dcterms:W3CDTF">2009-07-20T02:10:13Z</dcterms:created>
  <dcterms:modified xsi:type="dcterms:W3CDTF">2018-12-30T08:30:55Z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